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B3E71570-0373-473E-B591-B12188DFF856}" xr6:coauthVersionLast="47" xr6:coauthVersionMax="47" xr10:uidLastSave="{00000000-0000-0000-0000-000000000000}"/>
  <bookViews>
    <workbookView xWindow="20370" yWindow="-120" windowWidth="29040" windowHeight="15720" xr2:uid="{37CE4616-32C7-4E1B-B612-31125BD80B18}"/>
  </bookViews>
  <sheets>
    <sheet name="【交付申請】導入予定車両一覧表" sheetId="22" r:id="rId1"/>
    <sheet name="【実績報告】導入車両一覧表" sheetId="2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23" l="1"/>
  <c r="T50" i="23"/>
  <c r="S50" i="23"/>
  <c r="S49" i="23"/>
  <c r="T49" i="23" s="1"/>
  <c r="S48" i="23"/>
  <c r="T48" i="23" s="1"/>
  <c r="S47" i="23"/>
  <c r="T47" i="23" s="1"/>
  <c r="T46" i="23"/>
  <c r="S46" i="23"/>
  <c r="S45" i="23"/>
  <c r="T45" i="23" s="1"/>
  <c r="S44" i="23"/>
  <c r="T44" i="23" s="1"/>
  <c r="S43" i="23"/>
  <c r="T43" i="23" s="1"/>
  <c r="U43" i="23" s="1"/>
  <c r="V43" i="23" s="1"/>
  <c r="S42" i="23"/>
  <c r="T42" i="23" s="1"/>
  <c r="S41" i="23"/>
  <c r="T41" i="23" s="1"/>
  <c r="S40" i="23"/>
  <c r="T40" i="23" s="1"/>
  <c r="S39" i="23"/>
  <c r="T39" i="23" s="1"/>
  <c r="T38" i="23"/>
  <c r="S38" i="23"/>
  <c r="S37" i="23"/>
  <c r="T37" i="23" s="1"/>
  <c r="S36" i="23"/>
  <c r="T36" i="23" s="1"/>
  <c r="S35" i="23"/>
  <c r="T35" i="23" s="1"/>
  <c r="T34" i="23"/>
  <c r="S34" i="23"/>
  <c r="S33" i="23"/>
  <c r="T33" i="23" s="1"/>
  <c r="S32" i="23"/>
  <c r="T32" i="23" s="1"/>
  <c r="W31" i="23"/>
  <c r="S31" i="23"/>
  <c r="T31" i="23" s="1"/>
  <c r="U31" i="23" s="1"/>
  <c r="V31" i="23" s="1"/>
  <c r="S30" i="23"/>
  <c r="T30" i="23" s="1"/>
  <c r="U29" i="23"/>
  <c r="V29" i="23" s="1"/>
  <c r="S29" i="23"/>
  <c r="T29" i="23" s="1"/>
  <c r="S28" i="23"/>
  <c r="T28" i="23" s="1"/>
  <c r="S27" i="23"/>
  <c r="T27" i="23" s="1"/>
  <c r="T26" i="23"/>
  <c r="S26" i="23"/>
  <c r="S25" i="23"/>
  <c r="T25" i="23" s="1"/>
  <c r="S24" i="23"/>
  <c r="T24" i="23" s="1"/>
  <c r="U24" i="23" s="1"/>
  <c r="V24" i="23" s="1"/>
  <c r="W24" i="23" s="1"/>
  <c r="S23" i="23"/>
  <c r="T23" i="23" s="1"/>
  <c r="U22" i="23"/>
  <c r="V22" i="23" s="1"/>
  <c r="T22" i="23"/>
  <c r="S22" i="23"/>
  <c r="S21" i="23"/>
  <c r="T21" i="23" s="1"/>
  <c r="S20" i="23"/>
  <c r="T20" i="23" s="1"/>
  <c r="W19" i="23"/>
  <c r="S19" i="23"/>
  <c r="T19" i="23" s="1"/>
  <c r="U19" i="23" s="1"/>
  <c r="V19" i="23" s="1"/>
  <c r="S18" i="23"/>
  <c r="T18" i="23" s="1"/>
  <c r="S17" i="23"/>
  <c r="T17" i="23" s="1"/>
  <c r="S16" i="23"/>
  <c r="T16" i="23" s="1"/>
  <c r="S15" i="23"/>
  <c r="T15" i="23" s="1"/>
  <c r="T14" i="23"/>
  <c r="S14" i="23"/>
  <c r="S13" i="23"/>
  <c r="T13" i="23" s="1"/>
  <c r="S12" i="23"/>
  <c r="T12" i="23" s="1"/>
  <c r="U12" i="23" s="1"/>
  <c r="V12" i="23" s="1"/>
  <c r="S11" i="23"/>
  <c r="T11" i="23" s="1"/>
  <c r="U11" i="23" s="1"/>
  <c r="V11" i="23" s="1"/>
  <c r="P12" i="23"/>
  <c r="R12" i="23" s="1"/>
  <c r="P13" i="23"/>
  <c r="R13" i="23"/>
  <c r="P14" i="23"/>
  <c r="R14" i="23"/>
  <c r="P15" i="23"/>
  <c r="R15" i="23" s="1"/>
  <c r="P16" i="23"/>
  <c r="R16" i="23" s="1"/>
  <c r="P17" i="23"/>
  <c r="R17" i="23"/>
  <c r="P18" i="23"/>
  <c r="R18" i="23"/>
  <c r="P19" i="23"/>
  <c r="R19" i="23"/>
  <c r="P20" i="23"/>
  <c r="R20" i="23"/>
  <c r="P21" i="23"/>
  <c r="R21" i="23"/>
  <c r="P22" i="23"/>
  <c r="R22" i="23"/>
  <c r="P23" i="23"/>
  <c r="R23" i="23" s="1"/>
  <c r="P24" i="23"/>
  <c r="R24" i="23" s="1"/>
  <c r="P25" i="23"/>
  <c r="R25" i="23"/>
  <c r="P26" i="23"/>
  <c r="R26" i="23"/>
  <c r="P27" i="23"/>
  <c r="R27" i="23" s="1"/>
  <c r="P28" i="23"/>
  <c r="R28" i="23" s="1"/>
  <c r="P29" i="23"/>
  <c r="R29" i="23"/>
  <c r="P30" i="23"/>
  <c r="R30" i="23"/>
  <c r="P31" i="23"/>
  <c r="R31" i="23"/>
  <c r="P32" i="23"/>
  <c r="R32" i="23"/>
  <c r="P33" i="23"/>
  <c r="R33" i="23"/>
  <c r="P34" i="23"/>
  <c r="R34" i="23"/>
  <c r="P35" i="23"/>
  <c r="R35" i="23" s="1"/>
  <c r="P36" i="23"/>
  <c r="R36" i="23" s="1"/>
  <c r="P37" i="23"/>
  <c r="R37" i="23"/>
  <c r="P38" i="23"/>
  <c r="R38" i="23"/>
  <c r="P39" i="23"/>
  <c r="R39" i="23" s="1"/>
  <c r="P40" i="23"/>
  <c r="R40" i="23" s="1"/>
  <c r="P41" i="23"/>
  <c r="R41" i="23"/>
  <c r="P42" i="23"/>
  <c r="R42" i="23"/>
  <c r="P43" i="23"/>
  <c r="R43" i="23"/>
  <c r="P44" i="23"/>
  <c r="R44" i="23"/>
  <c r="P45" i="23"/>
  <c r="R45" i="23"/>
  <c r="P46" i="23"/>
  <c r="R46" i="23"/>
  <c r="P47" i="23"/>
  <c r="R47" i="23" s="1"/>
  <c r="P48" i="23"/>
  <c r="R48" i="23" s="1"/>
  <c r="P49" i="23"/>
  <c r="R49" i="23"/>
  <c r="P50" i="23"/>
  <c r="R50" i="23"/>
  <c r="S10" i="23"/>
  <c r="R10" i="23"/>
  <c r="B11" i="22"/>
  <c r="Q10" i="22"/>
  <c r="R10" i="22" s="1"/>
  <c r="B50" i="23"/>
  <c r="B49" i="23"/>
  <c r="B48" i="23"/>
  <c r="B47" i="23"/>
  <c r="B46" i="23"/>
  <c r="B45" i="23"/>
  <c r="B44" i="23"/>
  <c r="B43" i="23"/>
  <c r="B42" i="23"/>
  <c r="B41" i="23"/>
  <c r="B40" i="23"/>
  <c r="B39" i="23"/>
  <c r="B38" i="23"/>
  <c r="B37" i="23"/>
  <c r="B36" i="23"/>
  <c r="B35" i="23"/>
  <c r="B34" i="23"/>
  <c r="B33" i="23"/>
  <c r="B32" i="23"/>
  <c r="B31" i="23"/>
  <c r="B30" i="23"/>
  <c r="B29" i="23"/>
  <c r="B28" i="23"/>
  <c r="B27" i="23"/>
  <c r="B26" i="23"/>
  <c r="B25" i="23"/>
  <c r="B24" i="23"/>
  <c r="B23" i="23"/>
  <c r="B22" i="23"/>
  <c r="B21" i="23"/>
  <c r="B20" i="23"/>
  <c r="B19" i="23"/>
  <c r="B18" i="23"/>
  <c r="B17" i="23"/>
  <c r="B16" i="23"/>
  <c r="B15" i="23"/>
  <c r="B14" i="23"/>
  <c r="B13" i="23"/>
  <c r="B12" i="23"/>
  <c r="B11" i="23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Q12" i="22"/>
  <c r="R12" i="22" s="1"/>
  <c r="S12" i="22" s="1"/>
  <c r="Q11" i="22"/>
  <c r="R11" i="22" s="1"/>
  <c r="S11" i="22" s="1"/>
  <c r="Q13" i="22"/>
  <c r="R13" i="22" s="1"/>
  <c r="S13" i="22" s="1"/>
  <c r="Q14" i="22"/>
  <c r="R14" i="22" s="1"/>
  <c r="S14" i="22" s="1"/>
  <c r="Q15" i="22"/>
  <c r="R15" i="22" s="1"/>
  <c r="S15" i="22" s="1"/>
  <c r="Q16" i="22"/>
  <c r="R16" i="22" s="1"/>
  <c r="S16" i="22" s="1"/>
  <c r="Q17" i="22"/>
  <c r="R17" i="22" s="1"/>
  <c r="S17" i="22" s="1"/>
  <c r="Q18" i="22"/>
  <c r="R18" i="22" s="1"/>
  <c r="S18" i="22" s="1"/>
  <c r="Q19" i="22"/>
  <c r="R19" i="22" s="1"/>
  <c r="S19" i="22" s="1"/>
  <c r="Q20" i="22"/>
  <c r="R20" i="22" s="1"/>
  <c r="S20" i="22" s="1"/>
  <c r="Q21" i="22"/>
  <c r="R21" i="22" s="1"/>
  <c r="S21" i="22" s="1"/>
  <c r="Q22" i="22"/>
  <c r="R22" i="22" s="1"/>
  <c r="S22" i="22" s="1"/>
  <c r="Q23" i="22"/>
  <c r="R23" i="22" s="1"/>
  <c r="S23" i="22" s="1"/>
  <c r="Q24" i="22"/>
  <c r="R24" i="22" s="1"/>
  <c r="S24" i="22" s="1"/>
  <c r="Q25" i="22"/>
  <c r="R25" i="22" s="1"/>
  <c r="S25" i="22" s="1"/>
  <c r="Q26" i="22"/>
  <c r="R26" i="22" s="1"/>
  <c r="S26" i="22" s="1"/>
  <c r="Q27" i="22"/>
  <c r="R27" i="22" s="1"/>
  <c r="S27" i="22" s="1"/>
  <c r="Q28" i="22"/>
  <c r="R28" i="22" s="1"/>
  <c r="S28" i="22" s="1"/>
  <c r="Q29" i="22"/>
  <c r="R29" i="22" s="1"/>
  <c r="S29" i="22" s="1"/>
  <c r="Q30" i="22"/>
  <c r="R30" i="22" s="1"/>
  <c r="S30" i="22" s="1"/>
  <c r="Q31" i="22"/>
  <c r="R31" i="22" s="1"/>
  <c r="S31" i="22" s="1"/>
  <c r="Q32" i="22"/>
  <c r="R32" i="22" s="1"/>
  <c r="S32" i="22" s="1"/>
  <c r="Q33" i="22"/>
  <c r="R33" i="22" s="1"/>
  <c r="S33" i="22" s="1"/>
  <c r="Q34" i="22"/>
  <c r="R34" i="22" s="1"/>
  <c r="S34" i="22" s="1"/>
  <c r="Q35" i="22"/>
  <c r="R35" i="22" s="1"/>
  <c r="S35" i="22" s="1"/>
  <c r="Q36" i="22"/>
  <c r="R36" i="22" s="1"/>
  <c r="S36" i="22" s="1"/>
  <c r="Q37" i="22"/>
  <c r="R37" i="22" s="1"/>
  <c r="S37" i="22" s="1"/>
  <c r="Q38" i="22"/>
  <c r="R38" i="22" s="1"/>
  <c r="S38" i="22" s="1"/>
  <c r="Q39" i="22"/>
  <c r="R39" i="22" s="1"/>
  <c r="S39" i="22" s="1"/>
  <c r="Q40" i="22"/>
  <c r="R40" i="22" s="1"/>
  <c r="S40" i="22" s="1"/>
  <c r="Q41" i="22"/>
  <c r="R41" i="22" s="1"/>
  <c r="S41" i="22" s="1"/>
  <c r="Q42" i="22"/>
  <c r="R42" i="22" s="1"/>
  <c r="S42" i="22" s="1"/>
  <c r="Q43" i="22"/>
  <c r="R43" i="22" s="1"/>
  <c r="S43" i="22" s="1"/>
  <c r="Q44" i="22"/>
  <c r="R44" i="22" s="1"/>
  <c r="S44" i="22" s="1"/>
  <c r="Q45" i="22"/>
  <c r="R45" i="22" s="1"/>
  <c r="S45" i="22" s="1"/>
  <c r="Q46" i="22"/>
  <c r="R46" i="22" s="1"/>
  <c r="S46" i="22" s="1"/>
  <c r="Q47" i="22"/>
  <c r="R47" i="22" s="1"/>
  <c r="S47" i="22" s="1"/>
  <c r="Q48" i="22"/>
  <c r="R48" i="22" s="1"/>
  <c r="S48" i="22" s="1"/>
  <c r="Q49" i="22"/>
  <c r="R49" i="22" s="1"/>
  <c r="S49" i="22" s="1"/>
  <c r="Q50" i="22"/>
  <c r="R50" i="22" s="1"/>
  <c r="S50" i="22" s="1"/>
  <c r="U15" i="23" l="1"/>
  <c r="V15" i="23" s="1"/>
  <c r="W15" i="23" s="1"/>
  <c r="U27" i="23"/>
  <c r="V27" i="23" s="1"/>
  <c r="W27" i="23" s="1"/>
  <c r="U14" i="23"/>
  <c r="V14" i="23" s="1"/>
  <c r="W14" i="23" s="1"/>
  <c r="U21" i="23"/>
  <c r="V21" i="23" s="1"/>
  <c r="W21" i="23" s="1"/>
  <c r="U35" i="23"/>
  <c r="V35" i="23" s="1"/>
  <c r="W35" i="23" s="1"/>
  <c r="W43" i="23"/>
  <c r="W28" i="23"/>
  <c r="U28" i="23"/>
  <c r="V28" i="23" s="1"/>
  <c r="U36" i="23"/>
  <c r="V36" i="23" s="1"/>
  <c r="W36" i="23" s="1"/>
  <c r="U44" i="23"/>
  <c r="V44" i="23" s="1"/>
  <c r="W44" i="23" s="1"/>
  <c r="W22" i="23"/>
  <c r="W29" i="23"/>
  <c r="U45" i="23"/>
  <c r="V45" i="23" s="1"/>
  <c r="W45" i="23" s="1"/>
  <c r="W20" i="23"/>
  <c r="U20" i="23"/>
  <c r="V20" i="23" s="1"/>
  <c r="W34" i="23"/>
  <c r="U34" i="23"/>
  <c r="V34" i="23" s="1"/>
  <c r="W16" i="23"/>
  <c r="U16" i="23"/>
  <c r="V16" i="23" s="1"/>
  <c r="U37" i="23"/>
  <c r="V37" i="23" s="1"/>
  <c r="W37" i="23" s="1"/>
  <c r="U23" i="23"/>
  <c r="V23" i="23" s="1"/>
  <c r="W23" i="23" s="1"/>
  <c r="U46" i="23"/>
  <c r="V46" i="23" s="1"/>
  <c r="W46" i="23" s="1"/>
  <c r="W17" i="23"/>
  <c r="U30" i="23"/>
  <c r="V30" i="23" s="1"/>
  <c r="W30" i="23" s="1"/>
  <c r="U47" i="23"/>
  <c r="V47" i="23" s="1"/>
  <c r="W47" i="23" s="1"/>
  <c r="W11" i="23"/>
  <c r="U17" i="23"/>
  <c r="V17" i="23" s="1"/>
  <c r="U39" i="23"/>
  <c r="V39" i="23" s="1"/>
  <c r="W39" i="23" s="1"/>
  <c r="U48" i="23"/>
  <c r="V48" i="23" s="1"/>
  <c r="W48" i="23"/>
  <c r="U40" i="23"/>
  <c r="V40" i="23" s="1"/>
  <c r="W40" i="23" s="1"/>
  <c r="W18" i="23"/>
  <c r="U18" i="23"/>
  <c r="V18" i="23" s="1"/>
  <c r="U25" i="23"/>
  <c r="V25" i="23" s="1"/>
  <c r="W25" i="23" s="1"/>
  <c r="U32" i="23"/>
  <c r="V32" i="23" s="1"/>
  <c r="W32" i="23" s="1"/>
  <c r="U49" i="23"/>
  <c r="V49" i="23" s="1"/>
  <c r="W49" i="23" s="1"/>
  <c r="W12" i="23"/>
  <c r="U33" i="23"/>
  <c r="V33" i="23" s="1"/>
  <c r="W33" i="23" s="1"/>
  <c r="U41" i="23"/>
  <c r="V41" i="23" s="1"/>
  <c r="W41" i="23" s="1"/>
  <c r="U13" i="23"/>
  <c r="V13" i="23" s="1"/>
  <c r="W13" i="23" s="1"/>
  <c r="U42" i="23"/>
  <c r="V42" i="23" s="1"/>
  <c r="W42" i="23" s="1"/>
  <c r="U26" i="23"/>
  <c r="V26" i="23" s="1"/>
  <c r="W26" i="23" s="1"/>
  <c r="U38" i="23"/>
  <c r="V38" i="23" s="1"/>
  <c r="W38" i="23" s="1"/>
  <c r="U50" i="23"/>
  <c r="V50" i="23" s="1"/>
  <c r="W50" i="23" s="1"/>
  <c r="T10" i="23"/>
  <c r="U10" i="23" s="1"/>
  <c r="E3" i="22"/>
  <c r="E3" i="23"/>
  <c r="T35" i="22"/>
  <c r="U35" i="22" s="1"/>
  <c r="V35" i="22" s="1"/>
  <c r="T38" i="22"/>
  <c r="U38" i="22" s="1"/>
  <c r="V38" i="22"/>
  <c r="T16" i="22"/>
  <c r="U16" i="22" s="1"/>
  <c r="V16" i="22" s="1"/>
  <c r="T24" i="22"/>
  <c r="U24" i="22" s="1"/>
  <c r="V24" i="22" s="1"/>
  <c r="T34" i="22"/>
  <c r="U34" i="22" s="1"/>
  <c r="V34" i="22" s="1"/>
  <c r="T40" i="22"/>
  <c r="U40" i="22" s="1"/>
  <c r="V40" i="22" s="1"/>
  <c r="T37" i="22"/>
  <c r="U37" i="22" s="1"/>
  <c r="V37" i="22" s="1"/>
  <c r="T26" i="22"/>
  <c r="U26" i="22" s="1"/>
  <c r="V26" i="22" s="1"/>
  <c r="T50" i="22"/>
  <c r="U50" i="22" s="1"/>
  <c r="V50" i="22" s="1"/>
  <c r="T23" i="22"/>
  <c r="U23" i="22" s="1"/>
  <c r="V23" i="22" s="1"/>
  <c r="T28" i="22"/>
  <c r="U28" i="22" s="1"/>
  <c r="V28" i="22" s="1"/>
  <c r="T48" i="22"/>
  <c r="U48" i="22" s="1"/>
  <c r="V48" i="22" s="1"/>
  <c r="T45" i="22"/>
  <c r="U45" i="22" s="1"/>
  <c r="V45" i="22" s="1"/>
  <c r="T22" i="22"/>
  <c r="U22" i="22" s="1"/>
  <c r="V22" i="22" s="1"/>
  <c r="T36" i="22"/>
  <c r="U36" i="22" s="1"/>
  <c r="V36" i="22" s="1"/>
  <c r="T33" i="22"/>
  <c r="U33" i="22" s="1"/>
  <c r="V33" i="22" s="1"/>
  <c r="T20" i="22"/>
  <c r="U20" i="22" s="1"/>
  <c r="V20" i="22" s="1"/>
  <c r="T43" i="22"/>
  <c r="U43" i="22" s="1"/>
  <c r="V43" i="22" s="1"/>
  <c r="T31" i="22"/>
  <c r="U31" i="22" s="1"/>
  <c r="V31" i="22" s="1"/>
  <c r="T19" i="22"/>
  <c r="U19" i="22" s="1"/>
  <c r="V19" i="22" s="1"/>
  <c r="T47" i="22"/>
  <c r="U47" i="22" s="1"/>
  <c r="V47" i="22" s="1"/>
  <c r="T15" i="22"/>
  <c r="U15" i="22" s="1"/>
  <c r="V15" i="22" s="1"/>
  <c r="T27" i="22"/>
  <c r="U27" i="22" s="1"/>
  <c r="V27" i="22" s="1"/>
  <c r="T25" i="22"/>
  <c r="U25" i="22" s="1"/>
  <c r="V25" i="22" s="1"/>
  <c r="T21" i="22"/>
  <c r="U21" i="22" s="1"/>
  <c r="V21" i="22" s="1"/>
  <c r="T44" i="22"/>
  <c r="U44" i="22" s="1"/>
  <c r="V44" i="22" s="1"/>
  <c r="T32" i="22"/>
  <c r="U32" i="22" s="1"/>
  <c r="V32" i="22" s="1"/>
  <c r="T49" i="22"/>
  <c r="U49" i="22" s="1"/>
  <c r="V49" i="22" s="1"/>
  <c r="T42" i="22"/>
  <c r="U42" i="22" s="1"/>
  <c r="V42" i="22" s="1"/>
  <c r="T30" i="22"/>
  <c r="U30" i="22" s="1"/>
  <c r="V30" i="22" s="1"/>
  <c r="T18" i="22"/>
  <c r="U18" i="22" s="1"/>
  <c r="V18" i="22" s="1"/>
  <c r="T46" i="22"/>
  <c r="U46" i="22" s="1"/>
  <c r="V46" i="22" s="1"/>
  <c r="T14" i="22"/>
  <c r="U14" i="22" s="1"/>
  <c r="V14" i="22" s="1"/>
  <c r="T12" i="22"/>
  <c r="U12" i="22" s="1"/>
  <c r="V12" i="22" s="1"/>
  <c r="T41" i="22"/>
  <c r="U41" i="22" s="1"/>
  <c r="V41" i="22" s="1"/>
  <c r="T29" i="22"/>
  <c r="U29" i="22" s="1"/>
  <c r="V29" i="22" s="1"/>
  <c r="T17" i="22"/>
  <c r="U17" i="22" s="1"/>
  <c r="V17" i="22" s="1"/>
  <c r="T39" i="22"/>
  <c r="U39" i="22" s="1"/>
  <c r="V39" i="22" s="1"/>
  <c r="T13" i="22"/>
  <c r="U13" i="22" s="1"/>
  <c r="V13" i="22" s="1"/>
  <c r="T11" i="22"/>
  <c r="U11" i="22" s="1"/>
  <c r="V11" i="22" s="1"/>
  <c r="V10" i="23" l="1"/>
  <c r="W10" i="23" s="1"/>
  <c r="E5" i="23"/>
  <c r="E4" i="23"/>
  <c r="E5" i="22"/>
  <c r="E4" i="22"/>
  <c r="S10" i="22"/>
  <c r="T10" i="22" l="1"/>
  <c r="U10" i="22" s="1"/>
  <c r="V10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H6" authorId="0" shapeId="0" xr:uid="{15D88C9B-2ED4-4DB7-B7D3-758E2291839F}">
      <text>
        <r>
          <rPr>
            <sz val="9"/>
            <color indexed="81"/>
            <rFont val="MS P ゴシック"/>
            <family val="3"/>
            <charset val="128"/>
          </rPr>
          <t xml:space="preserve">主たる定置場は東京都内であること。
</t>
        </r>
      </text>
    </comment>
    <comment ref="N8" authorId="0" shapeId="0" xr:uid="{06FB6A7C-C4E7-416E-9144-6C2FFB0BD7DB}">
      <text>
        <r>
          <rPr>
            <sz val="9"/>
            <color indexed="81"/>
            <rFont val="MS P ゴシック"/>
            <family val="3"/>
            <charset val="128"/>
          </rPr>
          <t xml:space="preserve">「国補助」とは、環境省の「二酸化炭素排出抑制対策事業費等補助金（産業車両等の脱炭素化促進事業のうち、フォークリフト燃料電池化促進事業）」をいう。
</t>
        </r>
      </text>
    </comment>
    <comment ref="O8" authorId="0" shapeId="0" xr:uid="{6A2C493B-2F30-4D5C-BDE1-E13003F99313}">
      <text>
        <r>
          <rPr>
            <sz val="9"/>
            <color indexed="81"/>
            <rFont val="MS P ゴシック"/>
            <family val="3"/>
            <charset val="128"/>
          </rPr>
          <t xml:space="preserve">基準額は要綱別表第１に定める基準額であり、定格荷重1.8ｔの場合、300万円、定格荷重2.5ｔの場合、350万円とする。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6" authorId="0" shapeId="0" xr:uid="{2CE4459E-5497-4586-999A-93A45AE0002B}">
      <text>
        <r>
          <rPr>
            <sz val="9"/>
            <color indexed="81"/>
            <rFont val="MS P ゴシック"/>
            <family val="3"/>
            <charset val="128"/>
          </rPr>
          <t xml:space="preserve">主たる定置場は東京都内であること。
</t>
        </r>
      </text>
    </comment>
    <comment ref="O8" authorId="0" shapeId="0" xr:uid="{71D85B58-48CE-4E3C-8D47-57EC779F725F}">
      <text>
        <r>
          <rPr>
            <sz val="9"/>
            <color indexed="81"/>
            <rFont val="MS P ゴシック"/>
            <family val="3"/>
            <charset val="128"/>
          </rPr>
          <t xml:space="preserve">「国補助」とは、環境省の「二酸化炭素排出抑制対策事業費等補助金（産業車両等の脱炭素化促進事業のうち、フォークリフト燃料電池化促進事業）」をいう。
</t>
        </r>
      </text>
    </comment>
    <comment ref="P8" authorId="0" shapeId="0" xr:uid="{FC2FD076-2130-442D-927E-4A94F054A1A3}">
      <text>
        <r>
          <rPr>
            <sz val="9"/>
            <color indexed="81"/>
            <rFont val="MS P ゴシック"/>
            <family val="3"/>
            <charset val="128"/>
          </rPr>
          <t xml:space="preserve">基準額は要綱別表第１に定める基準額であり、定格荷重1.8ｔの場合、300万円、定格荷重2.5ｔの場合、350万円とする。
</t>
        </r>
      </text>
    </comment>
  </commentList>
</comments>
</file>

<file path=xl/sharedStrings.xml><?xml version="1.0" encoding="utf-8"?>
<sst xmlns="http://schemas.openxmlformats.org/spreadsheetml/2006/main" count="71" uniqueCount="38">
  <si>
    <t>交付申請額（都助成額）</t>
    <rPh sb="0" eb="2">
      <t>コウフ</t>
    </rPh>
    <rPh sb="2" eb="4">
      <t>シンセイ</t>
    </rPh>
    <rPh sb="4" eb="5">
      <t>ガク</t>
    </rPh>
    <rPh sb="6" eb="7">
      <t>ト</t>
    </rPh>
    <rPh sb="7" eb="9">
      <t>ジョセイ</t>
    </rPh>
    <rPh sb="9" eb="10">
      <t>ガク</t>
    </rPh>
    <phoneticPr fontId="1"/>
  </si>
  <si>
    <t>上乗せ助成金額（自己負担額）</t>
    <rPh sb="0" eb="2">
      <t>ウワノ</t>
    </rPh>
    <rPh sb="3" eb="5">
      <t>ジョセイ</t>
    </rPh>
    <rPh sb="5" eb="7">
      <t>キンガク</t>
    </rPh>
    <rPh sb="8" eb="10">
      <t>ジコ</t>
    </rPh>
    <rPh sb="10" eb="12">
      <t>フタン</t>
    </rPh>
    <rPh sb="12" eb="13">
      <t>ガク</t>
    </rPh>
    <phoneticPr fontId="1"/>
  </si>
  <si>
    <t>総交付申請額（上乗せ助成金額含む）</t>
    <rPh sb="0" eb="1">
      <t>ソウ</t>
    </rPh>
    <rPh sb="1" eb="3">
      <t>コウフ</t>
    </rPh>
    <rPh sb="3" eb="5">
      <t>シンセイ</t>
    </rPh>
    <rPh sb="5" eb="6">
      <t>ガク</t>
    </rPh>
    <rPh sb="7" eb="9">
      <t>ウワノ</t>
    </rPh>
    <rPh sb="10" eb="12">
      <t>ジョセイ</t>
    </rPh>
    <rPh sb="12" eb="14">
      <t>キンガク</t>
    </rPh>
    <rPh sb="14" eb="15">
      <t>フク</t>
    </rPh>
    <phoneticPr fontId="1"/>
  </si>
  <si>
    <t>No.</t>
    <phoneticPr fontId="1"/>
  </si>
  <si>
    <t>メーカー名</t>
    <phoneticPr fontId="1"/>
  </si>
  <si>
    <t>製品名</t>
    <phoneticPr fontId="1"/>
  </si>
  <si>
    <t>定格荷重</t>
    <rPh sb="0" eb="2">
      <t>テイカク</t>
    </rPh>
    <rPh sb="2" eb="4">
      <t>カジュウ</t>
    </rPh>
    <phoneticPr fontId="1"/>
  </si>
  <si>
    <t>フォークリフトの種別・用途</t>
    <phoneticPr fontId="1"/>
  </si>
  <si>
    <t>主たる定置場（予定）</t>
    <phoneticPr fontId="1"/>
  </si>
  <si>
    <t>国補助受給の有無</t>
    <phoneticPr fontId="1"/>
  </si>
  <si>
    <t>商用水素ステーションの設置</t>
    <phoneticPr fontId="1"/>
  </si>
  <si>
    <t>商用水素ステーションを設置する場合</t>
    <phoneticPr fontId="1"/>
  </si>
  <si>
    <t>例</t>
    <rPh sb="0" eb="1">
      <t>レイ</t>
    </rPh>
    <phoneticPr fontId="1"/>
  </si>
  <si>
    <t>あり</t>
    <phoneticPr fontId="1"/>
  </si>
  <si>
    <t>1.8t</t>
  </si>
  <si>
    <t>助成額に係る計算（１台あたり）</t>
    <rPh sb="10" eb="11">
      <t>ダイ</t>
    </rPh>
    <phoneticPr fontId="1"/>
  </si>
  <si>
    <t>①車両本体価格</t>
    <phoneticPr fontId="1"/>
  </si>
  <si>
    <t>燃料電池フォークリフト</t>
    <rPh sb="0" eb="2">
      <t>ネンリョウ</t>
    </rPh>
    <rPh sb="2" eb="4">
      <t>デンチ</t>
    </rPh>
    <phoneticPr fontId="1"/>
  </si>
  <si>
    <t>XX-XXXX</t>
    <phoneticPr fontId="1"/>
  </si>
  <si>
    <t>XX自動車</t>
    <rPh sb="2" eb="5">
      <t>ジドウシャ</t>
    </rPh>
    <phoneticPr fontId="1"/>
  </si>
  <si>
    <t>東京都XX区X-X-X</t>
    <rPh sb="0" eb="2">
      <t>トウキョウ</t>
    </rPh>
    <rPh sb="2" eb="3">
      <t>ト</t>
    </rPh>
    <rPh sb="5" eb="6">
      <t>ク</t>
    </rPh>
    <phoneticPr fontId="1"/>
  </si>
  <si>
    <t>車台番号</t>
    <rPh sb="0" eb="2">
      <t>シャダイ</t>
    </rPh>
    <rPh sb="2" eb="4">
      <t>バンゴウ</t>
    </rPh>
    <phoneticPr fontId="1"/>
  </si>
  <si>
    <t>代表型式</t>
    <rPh sb="0" eb="2">
      <t>ダイヒョウ</t>
    </rPh>
    <phoneticPr fontId="1"/>
  </si>
  <si>
    <t>導入予定時期
（月まで）</t>
    <rPh sb="8" eb="9">
      <t>ツキ</t>
    </rPh>
    <phoneticPr fontId="1"/>
  </si>
  <si>
    <t>②装備類費</t>
    <rPh sb="1" eb="5">
      <t>ソウビルイヒ</t>
    </rPh>
    <phoneticPr fontId="1"/>
  </si>
  <si>
    <t>③国補助額</t>
    <phoneticPr fontId="1"/>
  </si>
  <si>
    <t>④その他補助金</t>
    <phoneticPr fontId="1"/>
  </si>
  <si>
    <t>⑥基準額・国補助額等の小計（③+④+⑤）</t>
    <phoneticPr fontId="1"/>
  </si>
  <si>
    <t>⑤エンジン式フォークリフトの価格</t>
    <phoneticPr fontId="1"/>
  </si>
  <si>
    <t>主たる定置場</t>
    <phoneticPr fontId="1"/>
  </si>
  <si>
    <t>導入時期</t>
    <phoneticPr fontId="1"/>
  </si>
  <si>
    <t>⑦差引き
（①+②-⑥）</t>
    <phoneticPr fontId="1"/>
  </si>
  <si>
    <t>⑧交付申請額（＝都助成額）
※上限600万円</t>
    <phoneticPr fontId="1"/>
  </si>
  <si>
    <t>⑨自己負担額
（①+②-③-④-⑧）</t>
    <rPh sb="1" eb="3">
      <t>ジコ</t>
    </rPh>
    <rPh sb="3" eb="5">
      <t>フタン</t>
    </rPh>
    <rPh sb="5" eb="6">
      <t>ガク</t>
    </rPh>
    <phoneticPr fontId="1"/>
  </si>
  <si>
    <t>⑩上乗せ助成金額（＝⑨自己負担額）
※上限350万円</t>
    <phoneticPr fontId="1"/>
  </si>
  <si>
    <t>⑪総交付申請額（⑧+⑩）</t>
    <phoneticPr fontId="1"/>
  </si>
  <si>
    <t>【交付申請】導入予定車両一覧表</t>
    <rPh sb="1" eb="5">
      <t>コウフシンセイ</t>
    </rPh>
    <rPh sb="6" eb="8">
      <t>ドウニュウ</t>
    </rPh>
    <rPh sb="8" eb="10">
      <t>ヨテイ</t>
    </rPh>
    <rPh sb="10" eb="12">
      <t>シャリョウ</t>
    </rPh>
    <rPh sb="12" eb="14">
      <t>イチラン</t>
    </rPh>
    <rPh sb="14" eb="15">
      <t>ヒョウ</t>
    </rPh>
    <phoneticPr fontId="1"/>
  </si>
  <si>
    <t>【実績報告】導入車両一覧表</t>
    <rPh sb="1" eb="5">
      <t>ジッセキホウコク</t>
    </rPh>
    <rPh sb="6" eb="8">
      <t>ドウニュウ</t>
    </rPh>
    <rPh sb="8" eb="10">
      <t>シャリョウ</t>
    </rPh>
    <rPh sb="10" eb="12">
      <t>イチラン</t>
    </rPh>
    <rPh sb="12" eb="1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</si>
</sst>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yyyy/m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177" fontId="4" fillId="5" borderId="1" xfId="0" applyNumberFormat="1" applyFont="1" applyFill="1" applyBorder="1" applyAlignment="1">
      <alignment horizontal="center" vertical="center"/>
    </xf>
    <xf numFmtId="178" fontId="4" fillId="5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8" fontId="4" fillId="0" borderId="1" xfId="0" applyNumberFormat="1" applyFont="1" applyBorder="1" applyProtection="1">
      <alignment vertical="center"/>
      <protection locked="0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center"/>
      <protection locked="0"/>
    </xf>
    <xf numFmtId="176" fontId="4" fillId="5" borderId="1" xfId="0" applyNumberFormat="1" applyFont="1" applyFill="1" applyBorder="1" applyAlignment="1">
      <alignment horizontal="right" vertical="center"/>
    </xf>
    <xf numFmtId="176" fontId="4" fillId="5" borderId="3" xfId="0" applyNumberFormat="1" applyFont="1" applyFill="1" applyBorder="1" applyAlignment="1">
      <alignment horizontal="right" vertical="center"/>
    </xf>
    <xf numFmtId="176" fontId="4" fillId="5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176" fontId="4" fillId="2" borderId="1" xfId="0" applyNumberFormat="1" applyFont="1" applyFill="1" applyBorder="1" applyAlignment="1">
      <alignment horizontal="right" vertical="center"/>
    </xf>
    <xf numFmtId="176" fontId="4" fillId="2" borderId="3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 wrapText="1"/>
    </xf>
    <xf numFmtId="176" fontId="4" fillId="2" borderId="0" xfId="0" applyNumberFormat="1" applyFont="1" applyFill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8" fillId="6" borderId="8" xfId="0" applyFont="1" applyFill="1" applyBorder="1">
      <alignment vertical="center"/>
    </xf>
    <xf numFmtId="0" fontId="5" fillId="6" borderId="3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4" fontId="4" fillId="5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Protection="1">
      <alignment vertical="center"/>
      <protection locked="0"/>
    </xf>
    <xf numFmtId="0" fontId="10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2000000}"/>
    <cellStyle name="標準 4" xfId="2" xr:uid="{BC0A109C-A6EB-4471-B1ED-AB1CEADD7D8C}"/>
  </cellStyles>
  <dxfs count="13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70D51-0264-4AB5-B447-6708543F2EA1}">
  <dimension ref="A1:AI92"/>
  <sheetViews>
    <sheetView tabSelected="1" zoomScaleNormal="100" workbookViewId="0">
      <selection activeCell="G10" sqref="G10"/>
    </sheetView>
  </sheetViews>
  <sheetFormatPr defaultRowHeight="18.75"/>
  <cols>
    <col min="1" max="1" width="3.75" customWidth="1"/>
    <col min="2" max="2" width="9.75" customWidth="1"/>
    <col min="3" max="3" width="12.75" customWidth="1"/>
    <col min="4" max="4" width="25" bestFit="1" customWidth="1"/>
    <col min="5" max="6" width="10.75" customWidth="1"/>
    <col min="7" max="7" width="16.375" customWidth="1"/>
    <col min="8" max="8" width="22.875" customWidth="1"/>
    <col min="9" max="9" width="15.875" customWidth="1"/>
    <col min="10" max="10" width="11.5" customWidth="1"/>
    <col min="11" max="11" width="15.75" customWidth="1"/>
    <col min="12" max="13" width="16.75" customWidth="1"/>
    <col min="14" max="14" width="14.5" customWidth="1"/>
    <col min="15" max="15" width="15.375" customWidth="1"/>
    <col min="16" max="16" width="16.125" bestFit="1" customWidth="1"/>
    <col min="17" max="17" width="13.75" customWidth="1"/>
    <col min="18" max="18" width="19.375" bestFit="1" customWidth="1"/>
    <col min="19" max="19" width="29.625" customWidth="1"/>
    <col min="20" max="20" width="21" customWidth="1"/>
    <col min="21" max="21" width="38.75" customWidth="1"/>
    <col min="22" max="22" width="42.75" bestFit="1" customWidth="1"/>
  </cols>
  <sheetData>
    <row r="1" spans="1:34">
      <c r="A1" s="3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>
      <c r="A3" s="1"/>
      <c r="B3" s="2" t="s">
        <v>0</v>
      </c>
      <c r="C3" s="2"/>
      <c r="E3" s="24">
        <f>SUM(S11:S1048576)</f>
        <v>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>
      <c r="A4" s="1"/>
      <c r="B4" s="2" t="s">
        <v>1</v>
      </c>
      <c r="E4" s="24">
        <f>SUM(U11:U1048576)</f>
        <v>0</v>
      </c>
      <c r="F4" s="2"/>
      <c r="G4" s="25"/>
      <c r="I4" s="2"/>
      <c r="J4" s="1"/>
      <c r="L4" s="25"/>
      <c r="M4" s="2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>
      <c r="A5" s="1"/>
      <c r="B5" s="2" t="s">
        <v>2</v>
      </c>
      <c r="C5" s="1"/>
      <c r="E5" s="24">
        <f>SUM(V11:V1048576)</f>
        <v>0</v>
      </c>
      <c r="F5" s="2"/>
      <c r="G5" s="25"/>
      <c r="I5" s="2"/>
      <c r="J5" s="1"/>
      <c r="L5" s="25"/>
      <c r="M5" s="2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>
      <c r="A6" s="1"/>
      <c r="B6" s="33" t="s">
        <v>3</v>
      </c>
      <c r="C6" s="33" t="s">
        <v>4</v>
      </c>
      <c r="D6" s="33" t="s">
        <v>5</v>
      </c>
      <c r="E6" s="33" t="s">
        <v>22</v>
      </c>
      <c r="F6" s="53" t="s">
        <v>6</v>
      </c>
      <c r="G6" s="32" t="s">
        <v>7</v>
      </c>
      <c r="H6" s="32" t="s">
        <v>8</v>
      </c>
      <c r="I6" s="32" t="s">
        <v>23</v>
      </c>
      <c r="J6" s="32" t="s">
        <v>9</v>
      </c>
      <c r="K6" s="32" t="s">
        <v>10</v>
      </c>
      <c r="L6" s="34" t="s">
        <v>15</v>
      </c>
      <c r="M6" s="35"/>
      <c r="N6" s="35"/>
      <c r="O6" s="35"/>
      <c r="P6" s="35"/>
      <c r="Q6" s="35"/>
      <c r="R6" s="35"/>
      <c r="S6" s="35"/>
      <c r="T6" s="36"/>
      <c r="U6" s="36"/>
      <c r="V6" s="37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>
      <c r="A7" s="1"/>
      <c r="B7" s="33"/>
      <c r="C7" s="33"/>
      <c r="D7" s="33"/>
      <c r="E7" s="33"/>
      <c r="F7" s="54"/>
      <c r="G7" s="32"/>
      <c r="H7" s="32"/>
      <c r="I7" s="33"/>
      <c r="J7" s="32"/>
      <c r="K7" s="32"/>
      <c r="L7" s="38" t="s">
        <v>16</v>
      </c>
      <c r="M7" s="38" t="s">
        <v>24</v>
      </c>
      <c r="N7" s="41" t="s">
        <v>27</v>
      </c>
      <c r="O7" s="41"/>
      <c r="P7" s="41"/>
      <c r="Q7" s="42"/>
      <c r="R7" s="43" t="s">
        <v>31</v>
      </c>
      <c r="S7" s="38" t="s">
        <v>32</v>
      </c>
      <c r="T7" s="46" t="s">
        <v>11</v>
      </c>
      <c r="U7" s="47"/>
      <c r="V7" s="42" t="s">
        <v>35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8" customHeight="1">
      <c r="A8" s="1"/>
      <c r="B8" s="33"/>
      <c r="C8" s="33"/>
      <c r="D8" s="33"/>
      <c r="E8" s="33"/>
      <c r="F8" s="54"/>
      <c r="G8" s="32"/>
      <c r="H8" s="32"/>
      <c r="I8" s="33"/>
      <c r="J8" s="32"/>
      <c r="K8" s="32"/>
      <c r="L8" s="39"/>
      <c r="M8" s="39"/>
      <c r="N8" s="42" t="s">
        <v>25</v>
      </c>
      <c r="O8" s="38" t="s">
        <v>26</v>
      </c>
      <c r="P8" s="50" t="s">
        <v>28</v>
      </c>
      <c r="Q8" s="26"/>
      <c r="R8" s="44"/>
      <c r="S8" s="39"/>
      <c r="T8" s="52" t="s">
        <v>33</v>
      </c>
      <c r="U8" s="52" t="s">
        <v>34</v>
      </c>
      <c r="V8" s="48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>
      <c r="A9" s="1"/>
      <c r="B9" s="33"/>
      <c r="C9" s="33"/>
      <c r="D9" s="33"/>
      <c r="E9" s="33"/>
      <c r="F9" s="55"/>
      <c r="G9" s="32"/>
      <c r="H9" s="32"/>
      <c r="I9" s="33"/>
      <c r="J9" s="32"/>
      <c r="K9" s="32"/>
      <c r="L9" s="40"/>
      <c r="M9" s="40"/>
      <c r="N9" s="49"/>
      <c r="O9" s="40"/>
      <c r="P9" s="51"/>
      <c r="Q9" s="27"/>
      <c r="R9" s="45"/>
      <c r="S9" s="40"/>
      <c r="T9" s="52"/>
      <c r="U9" s="52"/>
      <c r="V9" s="49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>
      <c r="A10" s="1"/>
      <c r="B10" s="3" t="s">
        <v>12</v>
      </c>
      <c r="C10" s="3" t="s">
        <v>19</v>
      </c>
      <c r="D10" s="3" t="s">
        <v>17</v>
      </c>
      <c r="E10" s="3" t="s">
        <v>18</v>
      </c>
      <c r="F10" s="3" t="s">
        <v>14</v>
      </c>
      <c r="G10" s="4"/>
      <c r="H10" s="15" t="s">
        <v>20</v>
      </c>
      <c r="I10" s="11">
        <v>45658</v>
      </c>
      <c r="J10" s="3" t="s">
        <v>13</v>
      </c>
      <c r="K10" s="4" t="s">
        <v>13</v>
      </c>
      <c r="L10" s="17">
        <v>15000000</v>
      </c>
      <c r="M10" s="17">
        <v>1000000</v>
      </c>
      <c r="N10" s="17">
        <v>6500000</v>
      </c>
      <c r="O10" s="17">
        <v>0</v>
      </c>
      <c r="P10" s="17">
        <v>3000000</v>
      </c>
      <c r="Q10" s="18">
        <f>IF(COUNT($N10:$P10)=0,"",SUM($N10:$P10))</f>
        <v>9500000</v>
      </c>
      <c r="R10" s="17">
        <f>IF(COUNT($L10,$Q10)=0,"",$L10-$Q10)</f>
        <v>5500000</v>
      </c>
      <c r="S10" s="19">
        <f>IF(COUNT($R10)=0,"",MIN($R10,6000000))</f>
        <v>5500000</v>
      </c>
      <c r="T10" s="19">
        <f>IF($K10="なし",0,IF(COUNT($L10,$N10,$O10,$S10)=0,"",$L10+M10-$N10-$P10-$S10))</f>
        <v>1000000</v>
      </c>
      <c r="U10" s="19">
        <f>IF(COUNT($T10)=0,"",MIN($T10,3500000))</f>
        <v>1000000</v>
      </c>
      <c r="V10" s="17">
        <f>IF(COUNT($S10,$U10)=0,"",$S10+$U10)</f>
        <v>6500000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>
      <c r="A11" s="1"/>
      <c r="B11" s="5">
        <f>ROW()-10</f>
        <v>1</v>
      </c>
      <c r="C11" s="12"/>
      <c r="D11" s="12"/>
      <c r="E11" s="12"/>
      <c r="F11" s="12"/>
      <c r="G11" s="12"/>
      <c r="H11" s="16"/>
      <c r="I11" s="14"/>
      <c r="J11" s="12"/>
      <c r="K11" s="12"/>
      <c r="L11" s="20"/>
      <c r="M11" s="20"/>
      <c r="N11" s="20"/>
      <c r="O11" s="28"/>
      <c r="P11" s="20"/>
      <c r="Q11" s="22" t="str">
        <f>IF(COUNT($N11:$P11)=0,"",SUM($N11:$P11))</f>
        <v/>
      </c>
      <c r="R11" s="21" t="str">
        <f>IF(COUNT($L11,$Q11)=0,"",$L11-$Q11)</f>
        <v/>
      </c>
      <c r="S11" s="23" t="str">
        <f>IF(COUNT($R11)=0,"",MIN($R11,6000000))</f>
        <v/>
      </c>
      <c r="T11" s="23" t="str">
        <f>IF($K11="なし",0,IF(COUNT($L11,$N11,$P11,$S11)=0,"",$L11-$N11-$P11-$S11))</f>
        <v/>
      </c>
      <c r="U11" s="23" t="str">
        <f>IF(COUNT($T11)=0,"",MIN($T11,3500000))</f>
        <v/>
      </c>
      <c r="V11" s="21" t="str">
        <f>IF(COUNT($S11,$U11)=0,"",$S11+$U11)</f>
        <v/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>
      <c r="A12" s="1"/>
      <c r="B12" s="5">
        <f t="shared" ref="B12:B50" si="0">ROW()-10</f>
        <v>2</v>
      </c>
      <c r="C12" s="12"/>
      <c r="D12" s="12"/>
      <c r="E12" s="12"/>
      <c r="F12" s="12"/>
      <c r="G12" s="12"/>
      <c r="H12" s="16"/>
      <c r="I12" s="14"/>
      <c r="J12" s="12"/>
      <c r="K12" s="12"/>
      <c r="L12" s="20"/>
      <c r="M12" s="20"/>
      <c r="N12" s="20"/>
      <c r="O12" s="28"/>
      <c r="P12" s="20"/>
      <c r="Q12" s="22" t="str">
        <f t="shared" ref="Q12:Q50" si="1">IF(COUNT($N12:$P12)=0,"",SUM($N12:$P12))</f>
        <v/>
      </c>
      <c r="R12" s="21" t="str">
        <f t="shared" ref="R12:R50" si="2">IF(COUNT($L12,$Q12)=0,"",$L12-$Q12)</f>
        <v/>
      </c>
      <c r="S12" s="23" t="str">
        <f t="shared" ref="S12:S50" si="3">IF(COUNT($R12)=0,"",MIN($R12,6000000))</f>
        <v/>
      </c>
      <c r="T12" s="23" t="str">
        <f t="shared" ref="T12:T50" si="4">IF($K12="なし",0,IF(COUNT($L12,$N12,$P12,$S12)=0,"",$L12-$N12-$P12-$S12))</f>
        <v/>
      </c>
      <c r="U12" s="23" t="str">
        <f t="shared" ref="U12:U50" si="5">IF(COUNT($T12)=0,"",MIN($T12,3500000))</f>
        <v/>
      </c>
      <c r="V12" s="21" t="str">
        <f t="shared" ref="V12:V50" si="6">IF(COUNT($S12,$U12)=0,"",$S12+$U12)</f>
        <v/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>
      <c r="A13" s="1"/>
      <c r="B13" s="5">
        <f t="shared" si="0"/>
        <v>3</v>
      </c>
      <c r="C13" s="12"/>
      <c r="D13" s="12"/>
      <c r="E13" s="12"/>
      <c r="F13" s="12"/>
      <c r="G13" s="12"/>
      <c r="H13" s="16"/>
      <c r="I13" s="14"/>
      <c r="J13" s="12"/>
      <c r="K13" s="12"/>
      <c r="L13" s="20"/>
      <c r="M13" s="20"/>
      <c r="N13" s="20"/>
      <c r="O13" s="28"/>
      <c r="P13" s="20"/>
      <c r="Q13" s="22" t="str">
        <f t="shared" si="1"/>
        <v/>
      </c>
      <c r="R13" s="21" t="str">
        <f t="shared" si="2"/>
        <v/>
      </c>
      <c r="S13" s="23" t="str">
        <f t="shared" si="3"/>
        <v/>
      </c>
      <c r="T13" s="23" t="str">
        <f t="shared" si="4"/>
        <v/>
      </c>
      <c r="U13" s="23" t="str">
        <f t="shared" si="5"/>
        <v/>
      </c>
      <c r="V13" s="21" t="str">
        <f t="shared" si="6"/>
        <v/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>
      <c r="A14" s="1"/>
      <c r="B14" s="5">
        <f t="shared" si="0"/>
        <v>4</v>
      </c>
      <c r="C14" s="12"/>
      <c r="D14" s="12"/>
      <c r="E14" s="12"/>
      <c r="F14" s="12"/>
      <c r="G14" s="12"/>
      <c r="H14" s="16"/>
      <c r="I14" s="14"/>
      <c r="J14" s="12"/>
      <c r="K14" s="12"/>
      <c r="L14" s="20"/>
      <c r="M14" s="20"/>
      <c r="N14" s="20"/>
      <c r="O14" s="28"/>
      <c r="P14" s="20"/>
      <c r="Q14" s="22" t="str">
        <f t="shared" si="1"/>
        <v/>
      </c>
      <c r="R14" s="21" t="str">
        <f t="shared" si="2"/>
        <v/>
      </c>
      <c r="S14" s="23" t="str">
        <f t="shared" si="3"/>
        <v/>
      </c>
      <c r="T14" s="23" t="str">
        <f t="shared" si="4"/>
        <v/>
      </c>
      <c r="U14" s="23" t="str">
        <f t="shared" si="5"/>
        <v/>
      </c>
      <c r="V14" s="21" t="str">
        <f t="shared" si="6"/>
        <v/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>
      <c r="A15" s="1"/>
      <c r="B15" s="5">
        <f t="shared" si="0"/>
        <v>5</v>
      </c>
      <c r="C15" s="12"/>
      <c r="D15" s="12"/>
      <c r="E15" s="12"/>
      <c r="F15" s="12"/>
      <c r="G15" s="12"/>
      <c r="H15" s="16"/>
      <c r="I15" s="14"/>
      <c r="J15" s="12"/>
      <c r="K15" s="12"/>
      <c r="L15" s="20"/>
      <c r="M15" s="20"/>
      <c r="N15" s="20"/>
      <c r="O15" s="28"/>
      <c r="P15" s="20"/>
      <c r="Q15" s="22" t="str">
        <f t="shared" si="1"/>
        <v/>
      </c>
      <c r="R15" s="21" t="str">
        <f t="shared" si="2"/>
        <v/>
      </c>
      <c r="S15" s="23" t="str">
        <f t="shared" si="3"/>
        <v/>
      </c>
      <c r="T15" s="23" t="str">
        <f t="shared" si="4"/>
        <v/>
      </c>
      <c r="U15" s="23" t="str">
        <f t="shared" si="5"/>
        <v/>
      </c>
      <c r="V15" s="21" t="str">
        <f t="shared" si="6"/>
        <v/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>
      <c r="A16" s="1"/>
      <c r="B16" s="5">
        <f t="shared" si="0"/>
        <v>6</v>
      </c>
      <c r="C16" s="12"/>
      <c r="D16" s="12"/>
      <c r="E16" s="12"/>
      <c r="F16" s="12"/>
      <c r="G16" s="12"/>
      <c r="H16" s="16"/>
      <c r="I16" s="14"/>
      <c r="J16" s="12"/>
      <c r="K16" s="12"/>
      <c r="L16" s="20"/>
      <c r="M16" s="20"/>
      <c r="N16" s="20"/>
      <c r="O16" s="28"/>
      <c r="P16" s="20"/>
      <c r="Q16" s="22" t="str">
        <f t="shared" si="1"/>
        <v/>
      </c>
      <c r="R16" s="21" t="str">
        <f t="shared" si="2"/>
        <v/>
      </c>
      <c r="S16" s="23" t="str">
        <f t="shared" si="3"/>
        <v/>
      </c>
      <c r="T16" s="23" t="str">
        <f t="shared" si="4"/>
        <v/>
      </c>
      <c r="U16" s="23" t="str">
        <f t="shared" si="5"/>
        <v/>
      </c>
      <c r="V16" s="21" t="str">
        <f t="shared" si="6"/>
        <v/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5">
        <f t="shared" si="0"/>
        <v>7</v>
      </c>
      <c r="C17" s="12"/>
      <c r="D17" s="12"/>
      <c r="E17" s="12"/>
      <c r="F17" s="12"/>
      <c r="G17" s="12"/>
      <c r="H17" s="16"/>
      <c r="I17" s="14"/>
      <c r="J17" s="12"/>
      <c r="K17" s="12"/>
      <c r="L17" s="20"/>
      <c r="M17" s="20"/>
      <c r="N17" s="20"/>
      <c r="O17" s="28"/>
      <c r="P17" s="20"/>
      <c r="Q17" s="22" t="str">
        <f t="shared" si="1"/>
        <v/>
      </c>
      <c r="R17" s="21" t="str">
        <f t="shared" si="2"/>
        <v/>
      </c>
      <c r="S17" s="23" t="str">
        <f t="shared" si="3"/>
        <v/>
      </c>
      <c r="T17" s="23" t="str">
        <f t="shared" si="4"/>
        <v/>
      </c>
      <c r="U17" s="23" t="str">
        <f t="shared" si="5"/>
        <v/>
      </c>
      <c r="V17" s="21" t="str">
        <f t="shared" si="6"/>
        <v/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>
      <c r="A18" s="1"/>
      <c r="B18" s="5">
        <f t="shared" si="0"/>
        <v>8</v>
      </c>
      <c r="C18" s="12"/>
      <c r="D18" s="12"/>
      <c r="E18" s="12"/>
      <c r="F18" s="12"/>
      <c r="G18" s="12"/>
      <c r="H18" s="16"/>
      <c r="I18" s="14"/>
      <c r="J18" s="12"/>
      <c r="K18" s="12"/>
      <c r="L18" s="20"/>
      <c r="M18" s="20"/>
      <c r="N18" s="20"/>
      <c r="O18" s="28"/>
      <c r="P18" s="20"/>
      <c r="Q18" s="22" t="str">
        <f t="shared" si="1"/>
        <v/>
      </c>
      <c r="R18" s="21" t="str">
        <f t="shared" si="2"/>
        <v/>
      </c>
      <c r="S18" s="23" t="str">
        <f t="shared" si="3"/>
        <v/>
      </c>
      <c r="T18" s="23" t="str">
        <f t="shared" si="4"/>
        <v/>
      </c>
      <c r="U18" s="23" t="str">
        <f t="shared" si="5"/>
        <v/>
      </c>
      <c r="V18" s="21" t="str">
        <f t="shared" si="6"/>
        <v/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>
      <c r="A19" s="1"/>
      <c r="B19" s="5">
        <f t="shared" si="0"/>
        <v>9</v>
      </c>
      <c r="C19" s="12"/>
      <c r="D19" s="12"/>
      <c r="E19" s="12"/>
      <c r="F19" s="12"/>
      <c r="G19" s="12"/>
      <c r="H19" s="16"/>
      <c r="I19" s="14"/>
      <c r="J19" s="12"/>
      <c r="K19" s="12"/>
      <c r="L19" s="20"/>
      <c r="M19" s="20"/>
      <c r="N19" s="20"/>
      <c r="O19" s="28"/>
      <c r="P19" s="20"/>
      <c r="Q19" s="22" t="str">
        <f t="shared" si="1"/>
        <v/>
      </c>
      <c r="R19" s="21" t="str">
        <f t="shared" si="2"/>
        <v/>
      </c>
      <c r="S19" s="23" t="str">
        <f t="shared" si="3"/>
        <v/>
      </c>
      <c r="T19" s="23" t="str">
        <f t="shared" si="4"/>
        <v/>
      </c>
      <c r="U19" s="23" t="str">
        <f t="shared" si="5"/>
        <v/>
      </c>
      <c r="V19" s="21" t="str">
        <f t="shared" si="6"/>
        <v/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>
      <c r="A20" s="1"/>
      <c r="B20" s="5">
        <f t="shared" si="0"/>
        <v>10</v>
      </c>
      <c r="C20" s="12"/>
      <c r="D20" s="12"/>
      <c r="E20" s="12"/>
      <c r="F20" s="12"/>
      <c r="G20" s="12"/>
      <c r="H20" s="16"/>
      <c r="I20" s="14"/>
      <c r="J20" s="12"/>
      <c r="K20" s="12"/>
      <c r="L20" s="20"/>
      <c r="M20" s="20"/>
      <c r="N20" s="20"/>
      <c r="O20" s="28"/>
      <c r="P20" s="20"/>
      <c r="Q20" s="22" t="str">
        <f t="shared" si="1"/>
        <v/>
      </c>
      <c r="R20" s="21" t="str">
        <f t="shared" si="2"/>
        <v/>
      </c>
      <c r="S20" s="23" t="str">
        <f t="shared" si="3"/>
        <v/>
      </c>
      <c r="T20" s="23" t="str">
        <f t="shared" si="4"/>
        <v/>
      </c>
      <c r="U20" s="23" t="str">
        <f t="shared" si="5"/>
        <v/>
      </c>
      <c r="V20" s="21" t="str">
        <f t="shared" si="6"/>
        <v/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>
      <c r="A21" s="1"/>
      <c r="B21" s="5">
        <f t="shared" si="0"/>
        <v>11</v>
      </c>
      <c r="C21" s="12"/>
      <c r="D21" s="12"/>
      <c r="E21" s="12"/>
      <c r="F21" s="12"/>
      <c r="G21" s="12"/>
      <c r="H21" s="16"/>
      <c r="I21" s="14"/>
      <c r="J21" s="12"/>
      <c r="K21" s="12"/>
      <c r="L21" s="20"/>
      <c r="M21" s="20"/>
      <c r="N21" s="20"/>
      <c r="O21" s="28"/>
      <c r="P21" s="20"/>
      <c r="Q21" s="22" t="str">
        <f t="shared" si="1"/>
        <v/>
      </c>
      <c r="R21" s="21" t="str">
        <f t="shared" si="2"/>
        <v/>
      </c>
      <c r="S21" s="23" t="str">
        <f t="shared" si="3"/>
        <v/>
      </c>
      <c r="T21" s="23" t="str">
        <f t="shared" si="4"/>
        <v/>
      </c>
      <c r="U21" s="23" t="str">
        <f t="shared" si="5"/>
        <v/>
      </c>
      <c r="V21" s="21" t="str">
        <f t="shared" si="6"/>
        <v/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>
      <c r="A22" s="1"/>
      <c r="B22" s="5">
        <f t="shared" si="0"/>
        <v>12</v>
      </c>
      <c r="C22" s="12"/>
      <c r="D22" s="12"/>
      <c r="E22" s="12"/>
      <c r="F22" s="12"/>
      <c r="G22" s="12"/>
      <c r="H22" s="16"/>
      <c r="I22" s="14"/>
      <c r="J22" s="12"/>
      <c r="K22" s="12"/>
      <c r="L22" s="20"/>
      <c r="M22" s="20"/>
      <c r="N22" s="20"/>
      <c r="O22" s="28"/>
      <c r="P22" s="20"/>
      <c r="Q22" s="22" t="str">
        <f t="shared" si="1"/>
        <v/>
      </c>
      <c r="R22" s="21" t="str">
        <f t="shared" si="2"/>
        <v/>
      </c>
      <c r="S22" s="23" t="str">
        <f t="shared" si="3"/>
        <v/>
      </c>
      <c r="T22" s="23" t="str">
        <f t="shared" si="4"/>
        <v/>
      </c>
      <c r="U22" s="23" t="str">
        <f t="shared" si="5"/>
        <v/>
      </c>
      <c r="V22" s="21" t="str">
        <f t="shared" si="6"/>
        <v/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>
      <c r="A23" s="1"/>
      <c r="B23" s="5">
        <f t="shared" si="0"/>
        <v>13</v>
      </c>
      <c r="C23" s="12"/>
      <c r="D23" s="12"/>
      <c r="E23" s="12"/>
      <c r="F23" s="12"/>
      <c r="G23" s="12"/>
      <c r="H23" s="16"/>
      <c r="I23" s="14"/>
      <c r="J23" s="12"/>
      <c r="K23" s="12"/>
      <c r="L23" s="20"/>
      <c r="M23" s="20"/>
      <c r="N23" s="20"/>
      <c r="O23" s="28"/>
      <c r="P23" s="20"/>
      <c r="Q23" s="22" t="str">
        <f t="shared" si="1"/>
        <v/>
      </c>
      <c r="R23" s="21" t="str">
        <f t="shared" si="2"/>
        <v/>
      </c>
      <c r="S23" s="23" t="str">
        <f t="shared" si="3"/>
        <v/>
      </c>
      <c r="T23" s="23" t="str">
        <f t="shared" si="4"/>
        <v/>
      </c>
      <c r="U23" s="23" t="str">
        <f t="shared" si="5"/>
        <v/>
      </c>
      <c r="V23" s="21" t="str">
        <f t="shared" si="6"/>
        <v/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>
      <c r="A24" s="1"/>
      <c r="B24" s="5">
        <f t="shared" si="0"/>
        <v>14</v>
      </c>
      <c r="C24" s="12"/>
      <c r="D24" s="12"/>
      <c r="E24" s="12"/>
      <c r="F24" s="12"/>
      <c r="G24" s="12"/>
      <c r="H24" s="16"/>
      <c r="I24" s="14"/>
      <c r="J24" s="12"/>
      <c r="K24" s="12"/>
      <c r="L24" s="20"/>
      <c r="M24" s="20"/>
      <c r="N24" s="20"/>
      <c r="O24" s="28"/>
      <c r="P24" s="20"/>
      <c r="Q24" s="22" t="str">
        <f t="shared" si="1"/>
        <v/>
      </c>
      <c r="R24" s="21" t="str">
        <f t="shared" si="2"/>
        <v/>
      </c>
      <c r="S24" s="23" t="str">
        <f t="shared" si="3"/>
        <v/>
      </c>
      <c r="T24" s="23" t="str">
        <f t="shared" si="4"/>
        <v/>
      </c>
      <c r="U24" s="23" t="str">
        <f t="shared" si="5"/>
        <v/>
      </c>
      <c r="V24" s="21" t="str">
        <f t="shared" si="6"/>
        <v/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>
      <c r="A25" s="1"/>
      <c r="B25" s="5">
        <f t="shared" si="0"/>
        <v>15</v>
      </c>
      <c r="C25" s="12"/>
      <c r="D25" s="12"/>
      <c r="E25" s="12"/>
      <c r="F25" s="12"/>
      <c r="G25" s="12"/>
      <c r="H25" s="16"/>
      <c r="I25" s="14"/>
      <c r="J25" s="12"/>
      <c r="K25" s="12"/>
      <c r="L25" s="20"/>
      <c r="M25" s="20"/>
      <c r="N25" s="20"/>
      <c r="O25" s="28"/>
      <c r="P25" s="20"/>
      <c r="Q25" s="22" t="str">
        <f t="shared" si="1"/>
        <v/>
      </c>
      <c r="R25" s="21" t="str">
        <f t="shared" si="2"/>
        <v/>
      </c>
      <c r="S25" s="23" t="str">
        <f t="shared" si="3"/>
        <v/>
      </c>
      <c r="T25" s="23" t="str">
        <f t="shared" si="4"/>
        <v/>
      </c>
      <c r="U25" s="23" t="str">
        <f t="shared" si="5"/>
        <v/>
      </c>
      <c r="V25" s="21" t="str">
        <f t="shared" si="6"/>
        <v/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>
      <c r="A26" s="1"/>
      <c r="B26" s="5">
        <f t="shared" si="0"/>
        <v>16</v>
      </c>
      <c r="C26" s="12"/>
      <c r="D26" s="12"/>
      <c r="E26" s="12"/>
      <c r="F26" s="12"/>
      <c r="G26" s="12"/>
      <c r="H26" s="16"/>
      <c r="I26" s="14"/>
      <c r="J26" s="12"/>
      <c r="K26" s="12"/>
      <c r="L26" s="20"/>
      <c r="M26" s="20"/>
      <c r="N26" s="20"/>
      <c r="O26" s="28"/>
      <c r="P26" s="20"/>
      <c r="Q26" s="22" t="str">
        <f t="shared" si="1"/>
        <v/>
      </c>
      <c r="R26" s="21" t="str">
        <f t="shared" si="2"/>
        <v/>
      </c>
      <c r="S26" s="23" t="str">
        <f t="shared" si="3"/>
        <v/>
      </c>
      <c r="T26" s="23" t="str">
        <f t="shared" si="4"/>
        <v/>
      </c>
      <c r="U26" s="23" t="str">
        <f t="shared" si="5"/>
        <v/>
      </c>
      <c r="V26" s="21" t="str">
        <f t="shared" si="6"/>
        <v/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>
      <c r="A27" s="1"/>
      <c r="B27" s="5">
        <f t="shared" si="0"/>
        <v>17</v>
      </c>
      <c r="C27" s="12"/>
      <c r="D27" s="12"/>
      <c r="E27" s="12"/>
      <c r="F27" s="12"/>
      <c r="G27" s="12"/>
      <c r="H27" s="16"/>
      <c r="I27" s="14"/>
      <c r="J27" s="12"/>
      <c r="K27" s="12"/>
      <c r="L27" s="20"/>
      <c r="M27" s="20"/>
      <c r="N27" s="20"/>
      <c r="O27" s="28"/>
      <c r="P27" s="20"/>
      <c r="Q27" s="22" t="str">
        <f t="shared" si="1"/>
        <v/>
      </c>
      <c r="R27" s="21" t="str">
        <f t="shared" si="2"/>
        <v/>
      </c>
      <c r="S27" s="23" t="str">
        <f t="shared" si="3"/>
        <v/>
      </c>
      <c r="T27" s="23" t="str">
        <f t="shared" si="4"/>
        <v/>
      </c>
      <c r="U27" s="23" t="str">
        <f t="shared" si="5"/>
        <v/>
      </c>
      <c r="V27" s="21" t="str">
        <f t="shared" si="6"/>
        <v/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>
      <c r="A28" s="1"/>
      <c r="B28" s="5">
        <f t="shared" si="0"/>
        <v>18</v>
      </c>
      <c r="C28" s="12"/>
      <c r="D28" s="12"/>
      <c r="E28" s="12"/>
      <c r="F28" s="12"/>
      <c r="G28" s="12"/>
      <c r="H28" s="16"/>
      <c r="I28" s="14"/>
      <c r="J28" s="12"/>
      <c r="K28" s="12"/>
      <c r="L28" s="20"/>
      <c r="M28" s="20"/>
      <c r="N28" s="20"/>
      <c r="O28" s="28"/>
      <c r="P28" s="20"/>
      <c r="Q28" s="22" t="str">
        <f t="shared" si="1"/>
        <v/>
      </c>
      <c r="R28" s="21" t="str">
        <f t="shared" si="2"/>
        <v/>
      </c>
      <c r="S28" s="23" t="str">
        <f t="shared" si="3"/>
        <v/>
      </c>
      <c r="T28" s="23" t="str">
        <f t="shared" si="4"/>
        <v/>
      </c>
      <c r="U28" s="23" t="str">
        <f t="shared" si="5"/>
        <v/>
      </c>
      <c r="V28" s="21" t="str">
        <f t="shared" si="6"/>
        <v/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>
      <c r="A29" s="1"/>
      <c r="B29" s="5">
        <f t="shared" si="0"/>
        <v>19</v>
      </c>
      <c r="C29" s="12"/>
      <c r="D29" s="12"/>
      <c r="E29" s="12"/>
      <c r="F29" s="12"/>
      <c r="G29" s="12"/>
      <c r="H29" s="16"/>
      <c r="I29" s="14"/>
      <c r="J29" s="12"/>
      <c r="K29" s="12"/>
      <c r="L29" s="20"/>
      <c r="M29" s="20"/>
      <c r="N29" s="20"/>
      <c r="O29" s="28"/>
      <c r="P29" s="20"/>
      <c r="Q29" s="22" t="str">
        <f t="shared" si="1"/>
        <v/>
      </c>
      <c r="R29" s="21" t="str">
        <f t="shared" si="2"/>
        <v/>
      </c>
      <c r="S29" s="23" t="str">
        <f t="shared" si="3"/>
        <v/>
      </c>
      <c r="T29" s="23" t="str">
        <f t="shared" si="4"/>
        <v/>
      </c>
      <c r="U29" s="23" t="str">
        <f t="shared" si="5"/>
        <v/>
      </c>
      <c r="V29" s="21" t="str">
        <f t="shared" si="6"/>
        <v/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>
      <c r="A30" s="1"/>
      <c r="B30" s="5">
        <f t="shared" si="0"/>
        <v>20</v>
      </c>
      <c r="C30" s="12"/>
      <c r="D30" s="12"/>
      <c r="E30" s="12"/>
      <c r="F30" s="12"/>
      <c r="G30" s="12"/>
      <c r="H30" s="16"/>
      <c r="I30" s="14"/>
      <c r="J30" s="12"/>
      <c r="K30" s="12"/>
      <c r="L30" s="20"/>
      <c r="M30" s="20"/>
      <c r="N30" s="20"/>
      <c r="O30" s="28"/>
      <c r="P30" s="20"/>
      <c r="Q30" s="22" t="str">
        <f t="shared" si="1"/>
        <v/>
      </c>
      <c r="R30" s="21" t="str">
        <f t="shared" si="2"/>
        <v/>
      </c>
      <c r="S30" s="23" t="str">
        <f t="shared" si="3"/>
        <v/>
      </c>
      <c r="T30" s="23" t="str">
        <f t="shared" si="4"/>
        <v/>
      </c>
      <c r="U30" s="23" t="str">
        <f t="shared" si="5"/>
        <v/>
      </c>
      <c r="V30" s="21" t="str">
        <f t="shared" si="6"/>
        <v/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>
      <c r="A31" s="1"/>
      <c r="B31" s="5">
        <f t="shared" si="0"/>
        <v>21</v>
      </c>
      <c r="C31" s="12"/>
      <c r="D31" s="12"/>
      <c r="E31" s="12"/>
      <c r="F31" s="12"/>
      <c r="G31" s="12"/>
      <c r="H31" s="16"/>
      <c r="I31" s="14"/>
      <c r="J31" s="12"/>
      <c r="K31" s="12"/>
      <c r="L31" s="20"/>
      <c r="M31" s="20"/>
      <c r="N31" s="20"/>
      <c r="O31" s="28"/>
      <c r="P31" s="20"/>
      <c r="Q31" s="22" t="str">
        <f t="shared" si="1"/>
        <v/>
      </c>
      <c r="R31" s="21" t="str">
        <f t="shared" si="2"/>
        <v/>
      </c>
      <c r="S31" s="23" t="str">
        <f t="shared" si="3"/>
        <v/>
      </c>
      <c r="T31" s="23" t="str">
        <f t="shared" si="4"/>
        <v/>
      </c>
      <c r="U31" s="23" t="str">
        <f t="shared" si="5"/>
        <v/>
      </c>
      <c r="V31" s="21" t="str">
        <f t="shared" si="6"/>
        <v/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>
      <c r="A32" s="1"/>
      <c r="B32" s="5">
        <f t="shared" si="0"/>
        <v>22</v>
      </c>
      <c r="C32" s="12"/>
      <c r="D32" s="12"/>
      <c r="E32" s="12"/>
      <c r="F32" s="12"/>
      <c r="G32" s="12"/>
      <c r="H32" s="16"/>
      <c r="I32" s="14"/>
      <c r="J32" s="12"/>
      <c r="K32" s="12"/>
      <c r="L32" s="20"/>
      <c r="M32" s="20"/>
      <c r="N32" s="20"/>
      <c r="O32" s="28"/>
      <c r="P32" s="20"/>
      <c r="Q32" s="22" t="str">
        <f t="shared" si="1"/>
        <v/>
      </c>
      <c r="R32" s="21" t="str">
        <f t="shared" si="2"/>
        <v/>
      </c>
      <c r="S32" s="23" t="str">
        <f t="shared" si="3"/>
        <v/>
      </c>
      <c r="T32" s="23" t="str">
        <f t="shared" si="4"/>
        <v/>
      </c>
      <c r="U32" s="23" t="str">
        <f t="shared" si="5"/>
        <v/>
      </c>
      <c r="V32" s="21" t="str">
        <f t="shared" si="6"/>
        <v/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>
      <c r="A33" s="1"/>
      <c r="B33" s="5">
        <f t="shared" si="0"/>
        <v>23</v>
      </c>
      <c r="C33" s="12"/>
      <c r="D33" s="12"/>
      <c r="E33" s="12"/>
      <c r="F33" s="12"/>
      <c r="G33" s="12"/>
      <c r="H33" s="16"/>
      <c r="I33" s="14"/>
      <c r="J33" s="12"/>
      <c r="K33" s="12"/>
      <c r="L33" s="20"/>
      <c r="M33" s="20"/>
      <c r="N33" s="20"/>
      <c r="O33" s="28"/>
      <c r="P33" s="20"/>
      <c r="Q33" s="22" t="str">
        <f t="shared" si="1"/>
        <v/>
      </c>
      <c r="R33" s="21" t="str">
        <f t="shared" si="2"/>
        <v/>
      </c>
      <c r="S33" s="23" t="str">
        <f t="shared" si="3"/>
        <v/>
      </c>
      <c r="T33" s="23" t="str">
        <f t="shared" si="4"/>
        <v/>
      </c>
      <c r="U33" s="23" t="str">
        <f t="shared" si="5"/>
        <v/>
      </c>
      <c r="V33" s="21" t="str">
        <f t="shared" si="6"/>
        <v/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1"/>
      <c r="B34" s="5">
        <f t="shared" si="0"/>
        <v>24</v>
      </c>
      <c r="C34" s="12"/>
      <c r="D34" s="12"/>
      <c r="E34" s="12"/>
      <c r="F34" s="12"/>
      <c r="G34" s="12"/>
      <c r="H34" s="16"/>
      <c r="I34" s="14"/>
      <c r="J34" s="12"/>
      <c r="K34" s="12"/>
      <c r="L34" s="20"/>
      <c r="M34" s="20"/>
      <c r="N34" s="20"/>
      <c r="O34" s="28"/>
      <c r="P34" s="20"/>
      <c r="Q34" s="22" t="str">
        <f t="shared" si="1"/>
        <v/>
      </c>
      <c r="R34" s="21" t="str">
        <f t="shared" si="2"/>
        <v/>
      </c>
      <c r="S34" s="23" t="str">
        <f t="shared" si="3"/>
        <v/>
      </c>
      <c r="T34" s="23" t="str">
        <f t="shared" si="4"/>
        <v/>
      </c>
      <c r="U34" s="23" t="str">
        <f t="shared" si="5"/>
        <v/>
      </c>
      <c r="V34" s="21" t="str">
        <f t="shared" si="6"/>
        <v/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5">
        <f t="shared" si="0"/>
        <v>25</v>
      </c>
      <c r="C35" s="12"/>
      <c r="D35" s="12"/>
      <c r="E35" s="12"/>
      <c r="F35" s="12"/>
      <c r="G35" s="12"/>
      <c r="H35" s="16"/>
      <c r="I35" s="14"/>
      <c r="J35" s="12"/>
      <c r="K35" s="12"/>
      <c r="L35" s="20"/>
      <c r="M35" s="20"/>
      <c r="N35" s="20"/>
      <c r="O35" s="28"/>
      <c r="P35" s="20"/>
      <c r="Q35" s="22" t="str">
        <f t="shared" si="1"/>
        <v/>
      </c>
      <c r="R35" s="21" t="str">
        <f t="shared" si="2"/>
        <v/>
      </c>
      <c r="S35" s="23" t="str">
        <f t="shared" si="3"/>
        <v/>
      </c>
      <c r="T35" s="23" t="str">
        <f t="shared" si="4"/>
        <v/>
      </c>
      <c r="U35" s="23" t="str">
        <f t="shared" si="5"/>
        <v/>
      </c>
      <c r="V35" s="21" t="str">
        <f t="shared" si="6"/>
        <v/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5">
        <f t="shared" si="0"/>
        <v>26</v>
      </c>
      <c r="C36" s="12"/>
      <c r="D36" s="12"/>
      <c r="E36" s="12"/>
      <c r="F36" s="12"/>
      <c r="G36" s="12"/>
      <c r="H36" s="16"/>
      <c r="I36" s="14"/>
      <c r="J36" s="12"/>
      <c r="K36" s="12"/>
      <c r="L36" s="20"/>
      <c r="M36" s="20"/>
      <c r="N36" s="20"/>
      <c r="O36" s="28"/>
      <c r="P36" s="20"/>
      <c r="Q36" s="22" t="str">
        <f t="shared" si="1"/>
        <v/>
      </c>
      <c r="R36" s="21" t="str">
        <f t="shared" si="2"/>
        <v/>
      </c>
      <c r="S36" s="23" t="str">
        <f t="shared" si="3"/>
        <v/>
      </c>
      <c r="T36" s="23" t="str">
        <f t="shared" si="4"/>
        <v/>
      </c>
      <c r="U36" s="23" t="str">
        <f t="shared" si="5"/>
        <v/>
      </c>
      <c r="V36" s="21" t="str">
        <f t="shared" si="6"/>
        <v/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A37" s="1"/>
      <c r="B37" s="5">
        <f t="shared" si="0"/>
        <v>27</v>
      </c>
      <c r="C37" s="12"/>
      <c r="D37" s="12"/>
      <c r="E37" s="12"/>
      <c r="F37" s="12"/>
      <c r="G37" s="12"/>
      <c r="H37" s="16"/>
      <c r="I37" s="14"/>
      <c r="J37" s="12"/>
      <c r="K37" s="12"/>
      <c r="L37" s="20"/>
      <c r="M37" s="20"/>
      <c r="N37" s="20"/>
      <c r="O37" s="28"/>
      <c r="P37" s="20"/>
      <c r="Q37" s="22" t="str">
        <f t="shared" si="1"/>
        <v/>
      </c>
      <c r="R37" s="21" t="str">
        <f t="shared" si="2"/>
        <v/>
      </c>
      <c r="S37" s="23" t="str">
        <f t="shared" si="3"/>
        <v/>
      </c>
      <c r="T37" s="23" t="str">
        <f t="shared" si="4"/>
        <v/>
      </c>
      <c r="U37" s="23" t="str">
        <f t="shared" si="5"/>
        <v/>
      </c>
      <c r="V37" s="21" t="str">
        <f t="shared" si="6"/>
        <v/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A38" s="1"/>
      <c r="B38" s="5">
        <f t="shared" si="0"/>
        <v>28</v>
      </c>
      <c r="C38" s="12"/>
      <c r="D38" s="12"/>
      <c r="E38" s="12"/>
      <c r="F38" s="12"/>
      <c r="G38" s="12"/>
      <c r="H38" s="16"/>
      <c r="I38" s="14"/>
      <c r="J38" s="12"/>
      <c r="K38" s="12"/>
      <c r="L38" s="20"/>
      <c r="M38" s="20"/>
      <c r="N38" s="20"/>
      <c r="O38" s="28"/>
      <c r="P38" s="20"/>
      <c r="Q38" s="22" t="str">
        <f t="shared" si="1"/>
        <v/>
      </c>
      <c r="R38" s="21" t="str">
        <f t="shared" si="2"/>
        <v/>
      </c>
      <c r="S38" s="23" t="str">
        <f t="shared" si="3"/>
        <v/>
      </c>
      <c r="T38" s="23" t="str">
        <f t="shared" si="4"/>
        <v/>
      </c>
      <c r="U38" s="23" t="str">
        <f t="shared" si="5"/>
        <v/>
      </c>
      <c r="V38" s="21" t="str">
        <f t="shared" si="6"/>
        <v/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A39" s="1"/>
      <c r="B39" s="5">
        <f t="shared" si="0"/>
        <v>29</v>
      </c>
      <c r="C39" s="12"/>
      <c r="D39" s="12"/>
      <c r="E39" s="12"/>
      <c r="F39" s="12"/>
      <c r="G39" s="12"/>
      <c r="H39" s="16"/>
      <c r="I39" s="14"/>
      <c r="J39" s="12"/>
      <c r="K39" s="12"/>
      <c r="L39" s="20"/>
      <c r="M39" s="20"/>
      <c r="N39" s="20"/>
      <c r="O39" s="28"/>
      <c r="P39" s="20"/>
      <c r="Q39" s="22" t="str">
        <f t="shared" si="1"/>
        <v/>
      </c>
      <c r="R39" s="21" t="str">
        <f t="shared" si="2"/>
        <v/>
      </c>
      <c r="S39" s="23" t="str">
        <f t="shared" si="3"/>
        <v/>
      </c>
      <c r="T39" s="23" t="str">
        <f t="shared" si="4"/>
        <v/>
      </c>
      <c r="U39" s="23" t="str">
        <f t="shared" si="5"/>
        <v/>
      </c>
      <c r="V39" s="21" t="str">
        <f t="shared" si="6"/>
        <v/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>
      <c r="A40" s="1"/>
      <c r="B40" s="5">
        <f t="shared" si="0"/>
        <v>30</v>
      </c>
      <c r="C40" s="12"/>
      <c r="D40" s="12"/>
      <c r="E40" s="12"/>
      <c r="F40" s="12"/>
      <c r="G40" s="12"/>
      <c r="H40" s="16"/>
      <c r="I40" s="14"/>
      <c r="J40" s="12"/>
      <c r="K40" s="12"/>
      <c r="L40" s="20"/>
      <c r="M40" s="20"/>
      <c r="N40" s="20"/>
      <c r="O40" s="28"/>
      <c r="P40" s="20"/>
      <c r="Q40" s="22" t="str">
        <f t="shared" si="1"/>
        <v/>
      </c>
      <c r="R40" s="21" t="str">
        <f t="shared" si="2"/>
        <v/>
      </c>
      <c r="S40" s="23" t="str">
        <f t="shared" si="3"/>
        <v/>
      </c>
      <c r="T40" s="23" t="str">
        <f t="shared" si="4"/>
        <v/>
      </c>
      <c r="U40" s="23" t="str">
        <f t="shared" si="5"/>
        <v/>
      </c>
      <c r="V40" s="21" t="str">
        <f t="shared" si="6"/>
        <v/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>
      <c r="A41" s="1"/>
      <c r="B41" s="5">
        <f t="shared" si="0"/>
        <v>31</v>
      </c>
      <c r="C41" s="12"/>
      <c r="D41" s="12"/>
      <c r="E41" s="12"/>
      <c r="F41" s="12"/>
      <c r="G41" s="12"/>
      <c r="H41" s="16"/>
      <c r="I41" s="14"/>
      <c r="J41" s="12"/>
      <c r="K41" s="12"/>
      <c r="L41" s="20"/>
      <c r="M41" s="20"/>
      <c r="N41" s="20"/>
      <c r="O41" s="28"/>
      <c r="P41" s="20"/>
      <c r="Q41" s="22" t="str">
        <f t="shared" si="1"/>
        <v/>
      </c>
      <c r="R41" s="21" t="str">
        <f t="shared" si="2"/>
        <v/>
      </c>
      <c r="S41" s="23" t="str">
        <f t="shared" si="3"/>
        <v/>
      </c>
      <c r="T41" s="23" t="str">
        <f t="shared" si="4"/>
        <v/>
      </c>
      <c r="U41" s="23" t="str">
        <f t="shared" si="5"/>
        <v/>
      </c>
      <c r="V41" s="21" t="str">
        <f t="shared" si="6"/>
        <v/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>
      <c r="A42" s="1"/>
      <c r="B42" s="5">
        <f t="shared" si="0"/>
        <v>32</v>
      </c>
      <c r="C42" s="12"/>
      <c r="D42" s="12"/>
      <c r="E42" s="12"/>
      <c r="F42" s="12"/>
      <c r="G42" s="12"/>
      <c r="H42" s="16"/>
      <c r="I42" s="14"/>
      <c r="J42" s="12"/>
      <c r="K42" s="12"/>
      <c r="L42" s="20"/>
      <c r="M42" s="20"/>
      <c r="N42" s="20"/>
      <c r="O42" s="28"/>
      <c r="P42" s="20"/>
      <c r="Q42" s="22" t="str">
        <f t="shared" si="1"/>
        <v/>
      </c>
      <c r="R42" s="21" t="str">
        <f t="shared" si="2"/>
        <v/>
      </c>
      <c r="S42" s="23" t="str">
        <f t="shared" si="3"/>
        <v/>
      </c>
      <c r="T42" s="23" t="str">
        <f t="shared" si="4"/>
        <v/>
      </c>
      <c r="U42" s="23" t="str">
        <f t="shared" si="5"/>
        <v/>
      </c>
      <c r="V42" s="21" t="str">
        <f t="shared" si="6"/>
        <v/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>
      <c r="A43" s="1"/>
      <c r="B43" s="5">
        <f t="shared" si="0"/>
        <v>33</v>
      </c>
      <c r="C43" s="12"/>
      <c r="D43" s="12"/>
      <c r="E43" s="12"/>
      <c r="F43" s="12"/>
      <c r="G43" s="12"/>
      <c r="H43" s="16"/>
      <c r="I43" s="14"/>
      <c r="J43" s="12"/>
      <c r="K43" s="12"/>
      <c r="L43" s="20"/>
      <c r="M43" s="20"/>
      <c r="N43" s="20"/>
      <c r="O43" s="28"/>
      <c r="P43" s="20"/>
      <c r="Q43" s="22" t="str">
        <f t="shared" si="1"/>
        <v/>
      </c>
      <c r="R43" s="21" t="str">
        <f t="shared" si="2"/>
        <v/>
      </c>
      <c r="S43" s="23" t="str">
        <f t="shared" si="3"/>
        <v/>
      </c>
      <c r="T43" s="23" t="str">
        <f t="shared" si="4"/>
        <v/>
      </c>
      <c r="U43" s="23" t="str">
        <f t="shared" si="5"/>
        <v/>
      </c>
      <c r="V43" s="21" t="str">
        <f t="shared" si="6"/>
        <v/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>
      <c r="A44" s="1"/>
      <c r="B44" s="5">
        <f t="shared" si="0"/>
        <v>34</v>
      </c>
      <c r="C44" s="12"/>
      <c r="D44" s="12"/>
      <c r="E44" s="12"/>
      <c r="F44" s="12"/>
      <c r="G44" s="12"/>
      <c r="H44" s="16"/>
      <c r="I44" s="14"/>
      <c r="J44" s="12"/>
      <c r="K44" s="12"/>
      <c r="L44" s="20"/>
      <c r="M44" s="20"/>
      <c r="N44" s="20"/>
      <c r="O44" s="28"/>
      <c r="P44" s="20"/>
      <c r="Q44" s="22" t="str">
        <f t="shared" si="1"/>
        <v/>
      </c>
      <c r="R44" s="21" t="str">
        <f t="shared" si="2"/>
        <v/>
      </c>
      <c r="S44" s="23" t="str">
        <f t="shared" si="3"/>
        <v/>
      </c>
      <c r="T44" s="23" t="str">
        <f t="shared" si="4"/>
        <v/>
      </c>
      <c r="U44" s="23" t="str">
        <f t="shared" si="5"/>
        <v/>
      </c>
      <c r="V44" s="21" t="str">
        <f t="shared" si="6"/>
        <v/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>
      <c r="A45" s="1"/>
      <c r="B45" s="5">
        <f t="shared" si="0"/>
        <v>35</v>
      </c>
      <c r="C45" s="12"/>
      <c r="D45" s="12"/>
      <c r="E45" s="12"/>
      <c r="F45" s="12"/>
      <c r="G45" s="12"/>
      <c r="H45" s="16"/>
      <c r="I45" s="14"/>
      <c r="J45" s="12"/>
      <c r="K45" s="12"/>
      <c r="L45" s="20"/>
      <c r="M45" s="20"/>
      <c r="N45" s="20"/>
      <c r="O45" s="28"/>
      <c r="P45" s="20"/>
      <c r="Q45" s="22" t="str">
        <f t="shared" si="1"/>
        <v/>
      </c>
      <c r="R45" s="21" t="str">
        <f t="shared" si="2"/>
        <v/>
      </c>
      <c r="S45" s="23" t="str">
        <f t="shared" si="3"/>
        <v/>
      </c>
      <c r="T45" s="23" t="str">
        <f t="shared" si="4"/>
        <v/>
      </c>
      <c r="U45" s="23" t="str">
        <f t="shared" si="5"/>
        <v/>
      </c>
      <c r="V45" s="21" t="str">
        <f t="shared" si="6"/>
        <v/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>
      <c r="A46" s="1"/>
      <c r="B46" s="5">
        <f t="shared" si="0"/>
        <v>36</v>
      </c>
      <c r="C46" s="12"/>
      <c r="D46" s="12"/>
      <c r="E46" s="12"/>
      <c r="F46" s="12"/>
      <c r="G46" s="12"/>
      <c r="H46" s="16"/>
      <c r="I46" s="14"/>
      <c r="J46" s="12"/>
      <c r="K46" s="12"/>
      <c r="L46" s="20"/>
      <c r="M46" s="20"/>
      <c r="N46" s="20"/>
      <c r="O46" s="28"/>
      <c r="P46" s="20"/>
      <c r="Q46" s="22" t="str">
        <f t="shared" si="1"/>
        <v/>
      </c>
      <c r="R46" s="21" t="str">
        <f t="shared" si="2"/>
        <v/>
      </c>
      <c r="S46" s="23" t="str">
        <f t="shared" si="3"/>
        <v/>
      </c>
      <c r="T46" s="23" t="str">
        <f t="shared" si="4"/>
        <v/>
      </c>
      <c r="U46" s="23" t="str">
        <f t="shared" si="5"/>
        <v/>
      </c>
      <c r="V46" s="21" t="str">
        <f t="shared" si="6"/>
        <v/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>
      <c r="A47" s="1"/>
      <c r="B47" s="5">
        <f t="shared" si="0"/>
        <v>37</v>
      </c>
      <c r="C47" s="12"/>
      <c r="D47" s="12"/>
      <c r="E47" s="12"/>
      <c r="F47" s="12"/>
      <c r="G47" s="12"/>
      <c r="H47" s="16"/>
      <c r="I47" s="14"/>
      <c r="J47" s="12"/>
      <c r="K47" s="12"/>
      <c r="L47" s="20"/>
      <c r="M47" s="20"/>
      <c r="N47" s="20"/>
      <c r="O47" s="28"/>
      <c r="P47" s="20"/>
      <c r="Q47" s="22" t="str">
        <f t="shared" si="1"/>
        <v/>
      </c>
      <c r="R47" s="21" t="str">
        <f t="shared" si="2"/>
        <v/>
      </c>
      <c r="S47" s="23" t="str">
        <f t="shared" si="3"/>
        <v/>
      </c>
      <c r="T47" s="23" t="str">
        <f t="shared" si="4"/>
        <v/>
      </c>
      <c r="U47" s="23" t="str">
        <f t="shared" si="5"/>
        <v/>
      </c>
      <c r="V47" s="21" t="str">
        <f t="shared" si="6"/>
        <v/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>
      <c r="A48" s="1"/>
      <c r="B48" s="5">
        <f t="shared" si="0"/>
        <v>38</v>
      </c>
      <c r="C48" s="12"/>
      <c r="D48" s="12"/>
      <c r="E48" s="12"/>
      <c r="F48" s="12"/>
      <c r="G48" s="12"/>
      <c r="H48" s="16"/>
      <c r="I48" s="14"/>
      <c r="J48" s="12"/>
      <c r="K48" s="12"/>
      <c r="L48" s="20"/>
      <c r="M48" s="20"/>
      <c r="N48" s="20"/>
      <c r="O48" s="28"/>
      <c r="P48" s="20"/>
      <c r="Q48" s="22" t="str">
        <f t="shared" si="1"/>
        <v/>
      </c>
      <c r="R48" s="21" t="str">
        <f t="shared" si="2"/>
        <v/>
      </c>
      <c r="S48" s="23" t="str">
        <f t="shared" si="3"/>
        <v/>
      </c>
      <c r="T48" s="23" t="str">
        <f t="shared" si="4"/>
        <v/>
      </c>
      <c r="U48" s="23" t="str">
        <f t="shared" si="5"/>
        <v/>
      </c>
      <c r="V48" s="21" t="str">
        <f t="shared" si="6"/>
        <v/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5">
      <c r="A49" s="1"/>
      <c r="B49" s="5">
        <f t="shared" si="0"/>
        <v>39</v>
      </c>
      <c r="C49" s="12"/>
      <c r="D49" s="12"/>
      <c r="E49" s="12"/>
      <c r="F49" s="12"/>
      <c r="G49" s="12"/>
      <c r="H49" s="16"/>
      <c r="I49" s="14"/>
      <c r="J49" s="12"/>
      <c r="K49" s="12"/>
      <c r="L49" s="20"/>
      <c r="M49" s="20"/>
      <c r="N49" s="20"/>
      <c r="O49" s="28"/>
      <c r="P49" s="20"/>
      <c r="Q49" s="22" t="str">
        <f t="shared" si="1"/>
        <v/>
      </c>
      <c r="R49" s="21" t="str">
        <f t="shared" si="2"/>
        <v/>
      </c>
      <c r="S49" s="23" t="str">
        <f t="shared" si="3"/>
        <v/>
      </c>
      <c r="T49" s="23" t="str">
        <f t="shared" si="4"/>
        <v/>
      </c>
      <c r="U49" s="23" t="str">
        <f t="shared" si="5"/>
        <v/>
      </c>
      <c r="V49" s="21" t="str">
        <f t="shared" si="6"/>
        <v/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5">
      <c r="A50" s="1"/>
      <c r="B50" s="5">
        <f t="shared" si="0"/>
        <v>40</v>
      </c>
      <c r="C50" s="12"/>
      <c r="D50" s="12"/>
      <c r="E50" s="12"/>
      <c r="F50" s="12"/>
      <c r="G50" s="12"/>
      <c r="H50" s="16"/>
      <c r="I50" s="14"/>
      <c r="J50" s="12"/>
      <c r="K50" s="12"/>
      <c r="L50" s="20"/>
      <c r="M50" s="20"/>
      <c r="N50" s="20"/>
      <c r="O50" s="28"/>
      <c r="P50" s="20"/>
      <c r="Q50" s="22" t="str">
        <f t="shared" si="1"/>
        <v/>
      </c>
      <c r="R50" s="21" t="str">
        <f t="shared" si="2"/>
        <v/>
      </c>
      <c r="S50" s="23" t="str">
        <f t="shared" si="3"/>
        <v/>
      </c>
      <c r="T50" s="23" t="str">
        <f t="shared" si="4"/>
        <v/>
      </c>
      <c r="U50" s="23" t="str">
        <f t="shared" si="5"/>
        <v/>
      </c>
      <c r="V50" s="21" t="str">
        <f t="shared" si="6"/>
        <v/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5">
      <c r="A52" s="1"/>
      <c r="B52" s="6"/>
      <c r="C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5">
      <c r="A53" s="1"/>
      <c r="B53" s="6"/>
      <c r="C53" s="9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  <row r="54" spans="1:35">
      <c r="A54" s="1"/>
      <c r="B54" s="6"/>
      <c r="C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</row>
    <row r="55" spans="1:35">
      <c r="A55" s="1"/>
      <c r="B55" s="6"/>
      <c r="C55" s="6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</row>
    <row r="56" spans="1:35">
      <c r="A56" s="1"/>
      <c r="C56" s="6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</row>
    <row r="57" spans="1:35">
      <c r="A57" s="1"/>
      <c r="B57" s="6"/>
      <c r="C57" s="6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</row>
    <row r="58" spans="1: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</sheetData>
  <mergeCells count="23">
    <mergeCell ref="G6:G9"/>
    <mergeCell ref="H6:H9"/>
    <mergeCell ref="I6:I9"/>
    <mergeCell ref="J6:J9"/>
    <mergeCell ref="B6:B9"/>
    <mergeCell ref="C6:C9"/>
    <mergeCell ref="D6:D9"/>
    <mergeCell ref="E6:E9"/>
    <mergeCell ref="F6:F9"/>
    <mergeCell ref="K6:K9"/>
    <mergeCell ref="L6:V6"/>
    <mergeCell ref="L7:L9"/>
    <mergeCell ref="T7:U7"/>
    <mergeCell ref="N7:Q7"/>
    <mergeCell ref="S7:S9"/>
    <mergeCell ref="V7:V9"/>
    <mergeCell ref="T8:T9"/>
    <mergeCell ref="U8:U9"/>
    <mergeCell ref="N8:N9"/>
    <mergeCell ref="O8:O9"/>
    <mergeCell ref="P8:P9"/>
    <mergeCell ref="R7:R9"/>
    <mergeCell ref="M7:M9"/>
  </mergeCells>
  <phoneticPr fontId="1"/>
  <conditionalFormatting sqref="N10:N50">
    <cfRule type="expression" dxfId="12" priority="6">
      <formula>$J10="なし"</formula>
    </cfRule>
  </conditionalFormatting>
  <conditionalFormatting sqref="T10:U50">
    <cfRule type="expression" dxfId="11" priority="7">
      <formula>$K10="なし"</formula>
    </cfRule>
  </conditionalFormatting>
  <dataValidations count="2">
    <dataValidation type="list" allowBlank="1" showInputMessage="1" showErrorMessage="1" sqref="J10:J50 K11:K50" xr:uid="{45710DCE-EE03-4C85-B76E-F052A481832B}">
      <formula1>"あり,なし"</formula1>
    </dataValidation>
    <dataValidation type="list" allowBlank="1" showInputMessage="1" showErrorMessage="1" sqref="F10:F50" xr:uid="{EBD648F3-152C-41B5-902C-9FDCFDD4EC87}">
      <formula1>"1.8t,2.5t"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78EB-2D96-49FF-AE69-716F6160EF20}">
  <dimension ref="A1:AJ92"/>
  <sheetViews>
    <sheetView zoomScaleNormal="100" workbookViewId="0">
      <selection activeCell="E12" sqref="E12"/>
    </sheetView>
  </sheetViews>
  <sheetFormatPr defaultRowHeight="18.75"/>
  <cols>
    <col min="1" max="1" width="3.75" customWidth="1"/>
    <col min="2" max="2" width="9.75" customWidth="1"/>
    <col min="3" max="3" width="12.75" customWidth="1"/>
    <col min="4" max="4" width="25" bestFit="1" customWidth="1"/>
    <col min="5" max="6" width="10.75" customWidth="1"/>
    <col min="7" max="7" width="18.5" customWidth="1"/>
    <col min="8" max="8" width="16.375" customWidth="1"/>
    <col min="9" max="9" width="22.875" customWidth="1"/>
    <col min="10" max="10" width="15.875" customWidth="1"/>
    <col min="11" max="11" width="11.5" customWidth="1"/>
    <col min="12" max="12" width="15.75" customWidth="1"/>
    <col min="13" max="14" width="16.75" customWidth="1"/>
    <col min="15" max="15" width="14.5" customWidth="1"/>
    <col min="16" max="16" width="15.375" customWidth="1"/>
    <col min="17" max="17" width="16.125" bestFit="1" customWidth="1"/>
    <col min="18" max="18" width="13.75" customWidth="1"/>
    <col min="19" max="19" width="19.375" bestFit="1" customWidth="1"/>
    <col min="20" max="20" width="29.625" customWidth="1"/>
    <col min="21" max="21" width="21.625" customWidth="1"/>
    <col min="22" max="22" width="38.75" customWidth="1"/>
    <col min="23" max="23" width="42.75" bestFit="1" customWidth="1"/>
  </cols>
  <sheetData>
    <row r="1" spans="1:35">
      <c r="A1" s="3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3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>
      <c r="A3" s="1"/>
      <c r="B3" s="2" t="s">
        <v>0</v>
      </c>
      <c r="C3" s="2"/>
      <c r="E3" s="24">
        <f>SUM(T11:T1048576)</f>
        <v>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>
      <c r="A4" s="1"/>
      <c r="B4" s="2" t="s">
        <v>1</v>
      </c>
      <c r="E4" s="24">
        <f>SUM(V11:V1048576)</f>
        <v>0</v>
      </c>
      <c r="F4" s="2"/>
      <c r="H4" s="25"/>
      <c r="J4" s="2"/>
      <c r="K4" s="1"/>
      <c r="M4" s="25"/>
      <c r="N4" s="2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>
      <c r="A5" s="1"/>
      <c r="B5" s="2" t="s">
        <v>2</v>
      </c>
      <c r="C5" s="1"/>
      <c r="E5" s="24">
        <f>SUM(W11:W1048576)</f>
        <v>0</v>
      </c>
      <c r="F5" s="2"/>
      <c r="H5" s="25"/>
      <c r="J5" s="2"/>
      <c r="K5" s="1"/>
      <c r="M5" s="25"/>
      <c r="N5" s="2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5" customHeight="1">
      <c r="A6" s="1"/>
      <c r="B6" s="33" t="s">
        <v>3</v>
      </c>
      <c r="C6" s="33" t="s">
        <v>4</v>
      </c>
      <c r="D6" s="33" t="s">
        <v>5</v>
      </c>
      <c r="E6" s="33" t="s">
        <v>22</v>
      </c>
      <c r="F6" s="53" t="s">
        <v>6</v>
      </c>
      <c r="G6" s="33" t="s">
        <v>21</v>
      </c>
      <c r="H6" s="32" t="s">
        <v>7</v>
      </c>
      <c r="I6" s="32" t="s">
        <v>29</v>
      </c>
      <c r="J6" s="33" t="s">
        <v>30</v>
      </c>
      <c r="K6" s="32" t="s">
        <v>9</v>
      </c>
      <c r="L6" s="32" t="s">
        <v>10</v>
      </c>
      <c r="M6" s="34" t="s">
        <v>15</v>
      </c>
      <c r="N6" s="35"/>
      <c r="O6" s="35"/>
      <c r="P6" s="35"/>
      <c r="Q6" s="35"/>
      <c r="R6" s="35"/>
      <c r="S6" s="35"/>
      <c r="T6" s="35"/>
      <c r="U6" s="36"/>
      <c r="V6" s="36"/>
      <c r="W6" s="3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8.75" customHeight="1">
      <c r="A7" s="1"/>
      <c r="B7" s="33"/>
      <c r="C7" s="33"/>
      <c r="D7" s="33"/>
      <c r="E7" s="33"/>
      <c r="F7" s="54"/>
      <c r="G7" s="33"/>
      <c r="H7" s="32"/>
      <c r="I7" s="32"/>
      <c r="J7" s="33"/>
      <c r="K7" s="32"/>
      <c r="L7" s="32"/>
      <c r="M7" s="38" t="s">
        <v>16</v>
      </c>
      <c r="N7" s="38" t="s">
        <v>24</v>
      </c>
      <c r="O7" s="41" t="s">
        <v>27</v>
      </c>
      <c r="P7" s="41"/>
      <c r="Q7" s="41"/>
      <c r="R7" s="42"/>
      <c r="S7" s="43" t="s">
        <v>31</v>
      </c>
      <c r="T7" s="38" t="s">
        <v>32</v>
      </c>
      <c r="U7" s="46" t="s">
        <v>11</v>
      </c>
      <c r="V7" s="47"/>
      <c r="W7" s="42" t="s">
        <v>35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18" customHeight="1">
      <c r="A8" s="1"/>
      <c r="B8" s="33"/>
      <c r="C8" s="33"/>
      <c r="D8" s="33"/>
      <c r="E8" s="33"/>
      <c r="F8" s="54"/>
      <c r="G8" s="33"/>
      <c r="H8" s="32"/>
      <c r="I8" s="32"/>
      <c r="J8" s="33"/>
      <c r="K8" s="32"/>
      <c r="L8" s="32"/>
      <c r="M8" s="39"/>
      <c r="N8" s="39"/>
      <c r="O8" s="42" t="s">
        <v>25</v>
      </c>
      <c r="P8" s="38" t="s">
        <v>26</v>
      </c>
      <c r="Q8" s="50" t="s">
        <v>28</v>
      </c>
      <c r="R8" s="26"/>
      <c r="S8" s="44"/>
      <c r="T8" s="39"/>
      <c r="U8" s="52" t="s">
        <v>33</v>
      </c>
      <c r="V8" s="52" t="s">
        <v>34</v>
      </c>
      <c r="W8" s="4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>
      <c r="A9" s="1"/>
      <c r="B9" s="33"/>
      <c r="C9" s="33"/>
      <c r="D9" s="33"/>
      <c r="E9" s="33"/>
      <c r="F9" s="55"/>
      <c r="G9" s="33"/>
      <c r="H9" s="32"/>
      <c r="I9" s="32"/>
      <c r="J9" s="33"/>
      <c r="K9" s="32"/>
      <c r="L9" s="32"/>
      <c r="M9" s="40"/>
      <c r="N9" s="40"/>
      <c r="O9" s="49"/>
      <c r="P9" s="40"/>
      <c r="Q9" s="51"/>
      <c r="R9" s="27"/>
      <c r="S9" s="45"/>
      <c r="T9" s="40"/>
      <c r="U9" s="52"/>
      <c r="V9" s="52"/>
      <c r="W9" s="4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>
      <c r="A10" s="1"/>
      <c r="B10" s="3" t="s">
        <v>12</v>
      </c>
      <c r="C10" s="3" t="s">
        <v>19</v>
      </c>
      <c r="D10" s="3" t="s">
        <v>17</v>
      </c>
      <c r="E10" s="3" t="s">
        <v>18</v>
      </c>
      <c r="F10" s="3" t="s">
        <v>14</v>
      </c>
      <c r="G10" s="10">
        <v>1234567</v>
      </c>
      <c r="H10" s="4"/>
      <c r="I10" s="15" t="s">
        <v>20</v>
      </c>
      <c r="J10" s="29">
        <v>45682</v>
      </c>
      <c r="K10" s="3" t="s">
        <v>13</v>
      </c>
      <c r="L10" s="4" t="s">
        <v>13</v>
      </c>
      <c r="M10" s="17">
        <v>9000000</v>
      </c>
      <c r="N10" s="17">
        <v>1000000</v>
      </c>
      <c r="O10" s="17">
        <v>4500000</v>
      </c>
      <c r="P10" s="17">
        <v>0</v>
      </c>
      <c r="Q10" s="17">
        <v>3500000</v>
      </c>
      <c r="R10" s="18">
        <f>IF(COUNT($O10:$Q10)=0,"",SUM($O10:$Q10))</f>
        <v>8000000</v>
      </c>
      <c r="S10" s="17">
        <f>IF(COUNT($M10,$R10)=0,"",$M10+N10-$R10)</f>
        <v>2000000</v>
      </c>
      <c r="T10" s="19">
        <f>IF(COUNT($S10)=0,"",MIN($S10,6000000))</f>
        <v>2000000</v>
      </c>
      <c r="U10" s="19">
        <f>IF($K10="なし",0,IF(COUNTA($M10,$N10,$O10,$T10)=0,"0",$M10+$N10-$P10-$T10-$O10))</f>
        <v>3500000</v>
      </c>
      <c r="V10" s="19">
        <f>IF(COUNT($U10)=0,"",MIN($U10,3500000))</f>
        <v>3500000</v>
      </c>
      <c r="W10" s="17">
        <f>IF(COUNT($T10,$V10)=0,"",$T10+$V10)</f>
        <v>5500000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>
      <c r="A11" s="1"/>
      <c r="B11" s="5">
        <f>ROW()-10</f>
        <v>1</v>
      </c>
      <c r="C11" s="12"/>
      <c r="D11" s="12"/>
      <c r="E11" s="12"/>
      <c r="F11" s="12"/>
      <c r="G11" s="13"/>
      <c r="H11" s="12"/>
      <c r="I11" s="16"/>
      <c r="J11" s="30"/>
      <c r="K11" s="12"/>
      <c r="L11" s="12"/>
      <c r="M11" s="17"/>
      <c r="N11" s="17"/>
      <c r="O11" s="17"/>
      <c r="P11" s="17"/>
      <c r="Q11" s="17"/>
      <c r="R11" s="18" t="str">
        <f>IF(COUNT($O11:$Q11)=0,"",SUM($O11:$Q11))</f>
        <v/>
      </c>
      <c r="S11" s="17" t="str">
        <f t="shared" ref="S11:S50" si="0">IF(COUNT($M11,$R11)=0,"",$M11+N11-$R11)</f>
        <v/>
      </c>
      <c r="T11" s="19" t="str">
        <f t="shared" ref="T11:T50" si="1">IF(COUNT($S11)=0,"",MIN($S11,6000000))</f>
        <v/>
      </c>
      <c r="U11" s="19" t="e">
        <f t="shared" ref="U11:U50" si="2">IF($K11="なし",0,IF(COUNTA($M11,$N11,$O11,$T11)=0,"0",$M11+$N11-$P11-$T11-$O11))</f>
        <v>#VALUE!</v>
      </c>
      <c r="V11" s="19" t="str">
        <f t="shared" ref="V11:V50" si="3">IF(COUNT($U11)=0,"",MIN($U11,3500000))</f>
        <v/>
      </c>
      <c r="W11" s="17" t="str">
        <f t="shared" ref="W11:W50" si="4">IF(COUNT($T11,$V11)=0,"",$T11+$V11)</f>
        <v/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>
      <c r="A12" s="1"/>
      <c r="B12" s="5">
        <f t="shared" ref="B12:B50" si="5">ROW()-10</f>
        <v>2</v>
      </c>
      <c r="C12" s="12"/>
      <c r="D12" s="12"/>
      <c r="E12" s="12"/>
      <c r="F12" s="12"/>
      <c r="G12" s="13"/>
      <c r="H12" s="12"/>
      <c r="I12" s="16"/>
      <c r="J12" s="30"/>
      <c r="K12" s="12"/>
      <c r="L12" s="12"/>
      <c r="M12" s="17"/>
      <c r="N12" s="17"/>
      <c r="O12" s="17"/>
      <c r="P12" s="17" t="str">
        <f>IF($F12="1.8t",3000000,IF($F12="2.5t",3500000,""))</f>
        <v/>
      </c>
      <c r="Q12" s="17"/>
      <c r="R12" s="18" t="str">
        <f t="shared" ref="R12:R50" si="6">IF(COUNT($O12:$Q12)=0,"",SUM($O12:$Q12))</f>
        <v/>
      </c>
      <c r="S12" s="17" t="str">
        <f t="shared" si="0"/>
        <v/>
      </c>
      <c r="T12" s="19" t="str">
        <f t="shared" si="1"/>
        <v/>
      </c>
      <c r="U12" s="19" t="e">
        <f t="shared" si="2"/>
        <v>#VALUE!</v>
      </c>
      <c r="V12" s="19" t="str">
        <f t="shared" si="3"/>
        <v/>
      </c>
      <c r="W12" s="17" t="str">
        <f t="shared" si="4"/>
        <v/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>
      <c r="A13" s="1"/>
      <c r="B13" s="5">
        <f t="shared" si="5"/>
        <v>3</v>
      </c>
      <c r="C13" s="12"/>
      <c r="D13" s="12"/>
      <c r="E13" s="12"/>
      <c r="F13" s="12"/>
      <c r="G13" s="13"/>
      <c r="H13" s="12"/>
      <c r="I13" s="16"/>
      <c r="J13" s="30"/>
      <c r="K13" s="12"/>
      <c r="L13" s="12"/>
      <c r="M13" s="17"/>
      <c r="N13" s="17"/>
      <c r="O13" s="17"/>
      <c r="P13" s="17" t="str">
        <f t="shared" ref="P13:P50" si="7">IF($F13="1.8t",3000000,IF($F13="2.5t",3500000,""))</f>
        <v/>
      </c>
      <c r="Q13" s="17"/>
      <c r="R13" s="18" t="str">
        <f t="shared" si="6"/>
        <v/>
      </c>
      <c r="S13" s="17" t="str">
        <f t="shared" si="0"/>
        <v/>
      </c>
      <c r="T13" s="19" t="str">
        <f t="shared" si="1"/>
        <v/>
      </c>
      <c r="U13" s="19" t="e">
        <f t="shared" si="2"/>
        <v>#VALUE!</v>
      </c>
      <c r="V13" s="19" t="str">
        <f t="shared" si="3"/>
        <v/>
      </c>
      <c r="W13" s="17" t="str">
        <f t="shared" si="4"/>
        <v/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>
      <c r="A14" s="1"/>
      <c r="B14" s="5">
        <f t="shared" si="5"/>
        <v>4</v>
      </c>
      <c r="C14" s="12"/>
      <c r="D14" s="12"/>
      <c r="E14" s="12"/>
      <c r="F14" s="12"/>
      <c r="G14" s="13"/>
      <c r="H14" s="12"/>
      <c r="I14" s="16"/>
      <c r="J14" s="30"/>
      <c r="K14" s="12"/>
      <c r="L14" s="12"/>
      <c r="M14" s="17"/>
      <c r="N14" s="17"/>
      <c r="O14" s="17"/>
      <c r="P14" s="17" t="str">
        <f t="shared" si="7"/>
        <v/>
      </c>
      <c r="Q14" s="17"/>
      <c r="R14" s="18" t="str">
        <f t="shared" si="6"/>
        <v/>
      </c>
      <c r="S14" s="17" t="str">
        <f t="shared" si="0"/>
        <v/>
      </c>
      <c r="T14" s="19" t="str">
        <f t="shared" si="1"/>
        <v/>
      </c>
      <c r="U14" s="19" t="e">
        <f t="shared" si="2"/>
        <v>#VALUE!</v>
      </c>
      <c r="V14" s="19" t="str">
        <f t="shared" si="3"/>
        <v/>
      </c>
      <c r="W14" s="17" t="str">
        <f t="shared" si="4"/>
        <v/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>
      <c r="A15" s="1"/>
      <c r="B15" s="5">
        <f t="shared" si="5"/>
        <v>5</v>
      </c>
      <c r="C15" s="12"/>
      <c r="D15" s="12"/>
      <c r="E15" s="12"/>
      <c r="F15" s="12"/>
      <c r="G15" s="13"/>
      <c r="H15" s="12"/>
      <c r="I15" s="16"/>
      <c r="J15" s="30"/>
      <c r="K15" s="12"/>
      <c r="L15" s="12"/>
      <c r="M15" s="17"/>
      <c r="N15" s="17"/>
      <c r="O15" s="17"/>
      <c r="P15" s="17" t="str">
        <f t="shared" si="7"/>
        <v/>
      </c>
      <c r="Q15" s="17"/>
      <c r="R15" s="18" t="str">
        <f t="shared" si="6"/>
        <v/>
      </c>
      <c r="S15" s="17" t="str">
        <f t="shared" si="0"/>
        <v/>
      </c>
      <c r="T15" s="19" t="str">
        <f t="shared" si="1"/>
        <v/>
      </c>
      <c r="U15" s="19" t="e">
        <f t="shared" si="2"/>
        <v>#VALUE!</v>
      </c>
      <c r="V15" s="19" t="str">
        <f t="shared" si="3"/>
        <v/>
      </c>
      <c r="W15" s="17" t="str">
        <f t="shared" si="4"/>
        <v/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>
      <c r="A16" s="1"/>
      <c r="B16" s="5">
        <f t="shared" si="5"/>
        <v>6</v>
      </c>
      <c r="C16" s="12"/>
      <c r="D16" s="12"/>
      <c r="E16" s="12"/>
      <c r="F16" s="12"/>
      <c r="G16" s="13"/>
      <c r="H16" s="12"/>
      <c r="I16" s="16"/>
      <c r="J16" s="30"/>
      <c r="K16" s="12"/>
      <c r="L16" s="12"/>
      <c r="M16" s="17"/>
      <c r="N16" s="17"/>
      <c r="O16" s="17"/>
      <c r="P16" s="17" t="str">
        <f t="shared" si="7"/>
        <v/>
      </c>
      <c r="Q16" s="17"/>
      <c r="R16" s="18" t="str">
        <f t="shared" si="6"/>
        <v/>
      </c>
      <c r="S16" s="17" t="str">
        <f t="shared" si="0"/>
        <v/>
      </c>
      <c r="T16" s="19" t="str">
        <f t="shared" si="1"/>
        <v/>
      </c>
      <c r="U16" s="19" t="e">
        <f t="shared" si="2"/>
        <v>#VALUE!</v>
      </c>
      <c r="V16" s="19" t="str">
        <f t="shared" si="3"/>
        <v/>
      </c>
      <c r="W16" s="17" t="str">
        <f t="shared" si="4"/>
        <v/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>
      <c r="A17" s="1"/>
      <c r="B17" s="5">
        <f t="shared" si="5"/>
        <v>7</v>
      </c>
      <c r="C17" s="12"/>
      <c r="D17" s="12"/>
      <c r="E17" s="12"/>
      <c r="F17" s="12"/>
      <c r="G17" s="13"/>
      <c r="H17" s="12"/>
      <c r="I17" s="16"/>
      <c r="J17" s="30"/>
      <c r="K17" s="12"/>
      <c r="L17" s="12"/>
      <c r="M17" s="17"/>
      <c r="N17" s="17"/>
      <c r="O17" s="17"/>
      <c r="P17" s="17" t="str">
        <f t="shared" si="7"/>
        <v/>
      </c>
      <c r="Q17" s="17"/>
      <c r="R17" s="18" t="str">
        <f t="shared" si="6"/>
        <v/>
      </c>
      <c r="S17" s="17" t="str">
        <f t="shared" si="0"/>
        <v/>
      </c>
      <c r="T17" s="19" t="str">
        <f t="shared" si="1"/>
        <v/>
      </c>
      <c r="U17" s="19" t="e">
        <f t="shared" si="2"/>
        <v>#VALUE!</v>
      </c>
      <c r="V17" s="19" t="str">
        <f t="shared" si="3"/>
        <v/>
      </c>
      <c r="W17" s="17" t="str">
        <f t="shared" si="4"/>
        <v/>
      </c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>
      <c r="A18" s="1"/>
      <c r="B18" s="5">
        <f t="shared" si="5"/>
        <v>8</v>
      </c>
      <c r="C18" s="12"/>
      <c r="D18" s="12"/>
      <c r="E18" s="12"/>
      <c r="F18" s="12"/>
      <c r="G18" s="13"/>
      <c r="H18" s="12"/>
      <c r="I18" s="16"/>
      <c r="J18" s="30"/>
      <c r="K18" s="12"/>
      <c r="L18" s="12"/>
      <c r="M18" s="17"/>
      <c r="N18" s="17"/>
      <c r="O18" s="17"/>
      <c r="P18" s="17" t="str">
        <f t="shared" si="7"/>
        <v/>
      </c>
      <c r="Q18" s="17"/>
      <c r="R18" s="18" t="str">
        <f t="shared" si="6"/>
        <v/>
      </c>
      <c r="S18" s="17" t="str">
        <f t="shared" si="0"/>
        <v/>
      </c>
      <c r="T18" s="19" t="str">
        <f t="shared" si="1"/>
        <v/>
      </c>
      <c r="U18" s="19" t="e">
        <f t="shared" si="2"/>
        <v>#VALUE!</v>
      </c>
      <c r="V18" s="19" t="str">
        <f t="shared" si="3"/>
        <v/>
      </c>
      <c r="W18" s="17" t="str">
        <f t="shared" si="4"/>
        <v/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>
      <c r="A19" s="1"/>
      <c r="B19" s="5">
        <f t="shared" si="5"/>
        <v>9</v>
      </c>
      <c r="C19" s="12"/>
      <c r="D19" s="12"/>
      <c r="E19" s="12"/>
      <c r="F19" s="12"/>
      <c r="G19" s="13"/>
      <c r="H19" s="12"/>
      <c r="I19" s="16"/>
      <c r="J19" s="30"/>
      <c r="K19" s="12"/>
      <c r="L19" s="12"/>
      <c r="M19" s="17"/>
      <c r="N19" s="17"/>
      <c r="O19" s="17"/>
      <c r="P19" s="17" t="str">
        <f t="shared" si="7"/>
        <v/>
      </c>
      <c r="Q19" s="17"/>
      <c r="R19" s="18" t="str">
        <f t="shared" si="6"/>
        <v/>
      </c>
      <c r="S19" s="17" t="str">
        <f t="shared" si="0"/>
        <v/>
      </c>
      <c r="T19" s="19" t="str">
        <f t="shared" si="1"/>
        <v/>
      </c>
      <c r="U19" s="19" t="e">
        <f t="shared" si="2"/>
        <v>#VALUE!</v>
      </c>
      <c r="V19" s="19" t="str">
        <f t="shared" si="3"/>
        <v/>
      </c>
      <c r="W19" s="17" t="str">
        <f t="shared" si="4"/>
        <v/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>
      <c r="A20" s="1"/>
      <c r="B20" s="5">
        <f t="shared" si="5"/>
        <v>10</v>
      </c>
      <c r="C20" s="12"/>
      <c r="D20" s="12"/>
      <c r="E20" s="12"/>
      <c r="F20" s="12"/>
      <c r="G20" s="13"/>
      <c r="H20" s="12"/>
      <c r="I20" s="16"/>
      <c r="J20" s="30"/>
      <c r="K20" s="12"/>
      <c r="L20" s="12"/>
      <c r="M20" s="17"/>
      <c r="N20" s="17"/>
      <c r="O20" s="17"/>
      <c r="P20" s="17" t="str">
        <f t="shared" si="7"/>
        <v/>
      </c>
      <c r="Q20" s="17"/>
      <c r="R20" s="18" t="str">
        <f t="shared" si="6"/>
        <v/>
      </c>
      <c r="S20" s="17" t="str">
        <f t="shared" si="0"/>
        <v/>
      </c>
      <c r="T20" s="19" t="str">
        <f t="shared" si="1"/>
        <v/>
      </c>
      <c r="U20" s="19" t="e">
        <f t="shared" si="2"/>
        <v>#VALUE!</v>
      </c>
      <c r="V20" s="19" t="str">
        <f t="shared" si="3"/>
        <v/>
      </c>
      <c r="W20" s="17" t="str">
        <f t="shared" si="4"/>
        <v/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>
      <c r="A21" s="1"/>
      <c r="B21" s="5">
        <f t="shared" si="5"/>
        <v>11</v>
      </c>
      <c r="C21" s="12"/>
      <c r="D21" s="12"/>
      <c r="E21" s="12"/>
      <c r="F21" s="12"/>
      <c r="G21" s="13"/>
      <c r="H21" s="12"/>
      <c r="I21" s="16"/>
      <c r="J21" s="30"/>
      <c r="K21" s="12"/>
      <c r="L21" s="12"/>
      <c r="M21" s="17"/>
      <c r="N21" s="17"/>
      <c r="O21" s="17"/>
      <c r="P21" s="17" t="str">
        <f t="shared" si="7"/>
        <v/>
      </c>
      <c r="Q21" s="17"/>
      <c r="R21" s="18" t="str">
        <f t="shared" si="6"/>
        <v/>
      </c>
      <c r="S21" s="17" t="str">
        <f t="shared" si="0"/>
        <v/>
      </c>
      <c r="T21" s="19" t="str">
        <f t="shared" si="1"/>
        <v/>
      </c>
      <c r="U21" s="19" t="e">
        <f t="shared" si="2"/>
        <v>#VALUE!</v>
      </c>
      <c r="V21" s="19" t="str">
        <f t="shared" si="3"/>
        <v/>
      </c>
      <c r="W21" s="17" t="str">
        <f t="shared" si="4"/>
        <v/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>
      <c r="A22" s="1"/>
      <c r="B22" s="5">
        <f t="shared" si="5"/>
        <v>12</v>
      </c>
      <c r="C22" s="12"/>
      <c r="D22" s="12"/>
      <c r="E22" s="12"/>
      <c r="F22" s="12"/>
      <c r="G22" s="13"/>
      <c r="H22" s="12"/>
      <c r="I22" s="16"/>
      <c r="J22" s="30"/>
      <c r="K22" s="12"/>
      <c r="L22" s="12"/>
      <c r="M22" s="17"/>
      <c r="N22" s="17"/>
      <c r="O22" s="17"/>
      <c r="P22" s="17" t="str">
        <f t="shared" si="7"/>
        <v/>
      </c>
      <c r="Q22" s="17"/>
      <c r="R22" s="18" t="str">
        <f t="shared" si="6"/>
        <v/>
      </c>
      <c r="S22" s="17" t="str">
        <f t="shared" si="0"/>
        <v/>
      </c>
      <c r="T22" s="19" t="str">
        <f t="shared" si="1"/>
        <v/>
      </c>
      <c r="U22" s="19" t="e">
        <f t="shared" si="2"/>
        <v>#VALUE!</v>
      </c>
      <c r="V22" s="19" t="str">
        <f t="shared" si="3"/>
        <v/>
      </c>
      <c r="W22" s="17" t="str">
        <f t="shared" si="4"/>
        <v/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>
      <c r="A23" s="1"/>
      <c r="B23" s="5">
        <f t="shared" si="5"/>
        <v>13</v>
      </c>
      <c r="C23" s="12"/>
      <c r="D23" s="12"/>
      <c r="E23" s="12"/>
      <c r="F23" s="12"/>
      <c r="G23" s="13"/>
      <c r="H23" s="12"/>
      <c r="I23" s="16"/>
      <c r="J23" s="30"/>
      <c r="K23" s="12"/>
      <c r="L23" s="12"/>
      <c r="M23" s="17"/>
      <c r="N23" s="17"/>
      <c r="O23" s="17"/>
      <c r="P23" s="17" t="str">
        <f t="shared" si="7"/>
        <v/>
      </c>
      <c r="Q23" s="17"/>
      <c r="R23" s="18" t="str">
        <f t="shared" si="6"/>
        <v/>
      </c>
      <c r="S23" s="17" t="str">
        <f t="shared" si="0"/>
        <v/>
      </c>
      <c r="T23" s="19" t="str">
        <f t="shared" si="1"/>
        <v/>
      </c>
      <c r="U23" s="19" t="e">
        <f t="shared" si="2"/>
        <v>#VALUE!</v>
      </c>
      <c r="V23" s="19" t="str">
        <f t="shared" si="3"/>
        <v/>
      </c>
      <c r="W23" s="17" t="str">
        <f t="shared" si="4"/>
        <v/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>
      <c r="A24" s="1"/>
      <c r="B24" s="5">
        <f t="shared" si="5"/>
        <v>14</v>
      </c>
      <c r="C24" s="12"/>
      <c r="D24" s="12"/>
      <c r="E24" s="12"/>
      <c r="F24" s="12"/>
      <c r="G24" s="13"/>
      <c r="H24" s="12"/>
      <c r="I24" s="16"/>
      <c r="J24" s="30"/>
      <c r="K24" s="12"/>
      <c r="L24" s="12"/>
      <c r="M24" s="17"/>
      <c r="N24" s="17"/>
      <c r="O24" s="17"/>
      <c r="P24" s="17" t="str">
        <f t="shared" si="7"/>
        <v/>
      </c>
      <c r="Q24" s="17"/>
      <c r="R24" s="18" t="str">
        <f t="shared" si="6"/>
        <v/>
      </c>
      <c r="S24" s="17" t="str">
        <f t="shared" si="0"/>
        <v/>
      </c>
      <c r="T24" s="19" t="str">
        <f t="shared" si="1"/>
        <v/>
      </c>
      <c r="U24" s="19" t="e">
        <f t="shared" si="2"/>
        <v>#VALUE!</v>
      </c>
      <c r="V24" s="19" t="str">
        <f t="shared" si="3"/>
        <v/>
      </c>
      <c r="W24" s="17" t="str">
        <f t="shared" si="4"/>
        <v/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>
      <c r="A25" s="1"/>
      <c r="B25" s="5">
        <f t="shared" si="5"/>
        <v>15</v>
      </c>
      <c r="C25" s="12"/>
      <c r="D25" s="12"/>
      <c r="E25" s="12"/>
      <c r="F25" s="12"/>
      <c r="G25" s="13"/>
      <c r="H25" s="12"/>
      <c r="I25" s="16"/>
      <c r="J25" s="30"/>
      <c r="K25" s="12"/>
      <c r="L25" s="12"/>
      <c r="M25" s="17"/>
      <c r="N25" s="17"/>
      <c r="O25" s="17"/>
      <c r="P25" s="17" t="str">
        <f t="shared" si="7"/>
        <v/>
      </c>
      <c r="Q25" s="17"/>
      <c r="R25" s="18" t="str">
        <f t="shared" si="6"/>
        <v/>
      </c>
      <c r="S25" s="17" t="str">
        <f t="shared" si="0"/>
        <v/>
      </c>
      <c r="T25" s="19" t="str">
        <f t="shared" si="1"/>
        <v/>
      </c>
      <c r="U25" s="19" t="e">
        <f t="shared" si="2"/>
        <v>#VALUE!</v>
      </c>
      <c r="V25" s="19" t="str">
        <f t="shared" si="3"/>
        <v/>
      </c>
      <c r="W25" s="17" t="str">
        <f t="shared" si="4"/>
        <v/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>
      <c r="A26" s="1"/>
      <c r="B26" s="5">
        <f t="shared" si="5"/>
        <v>16</v>
      </c>
      <c r="C26" s="12"/>
      <c r="D26" s="12"/>
      <c r="E26" s="12"/>
      <c r="F26" s="12"/>
      <c r="G26" s="13"/>
      <c r="H26" s="12"/>
      <c r="I26" s="16"/>
      <c r="J26" s="30"/>
      <c r="K26" s="12"/>
      <c r="L26" s="12"/>
      <c r="M26" s="17"/>
      <c r="N26" s="17"/>
      <c r="O26" s="17"/>
      <c r="P26" s="17" t="str">
        <f t="shared" si="7"/>
        <v/>
      </c>
      <c r="Q26" s="17"/>
      <c r="R26" s="18" t="str">
        <f t="shared" si="6"/>
        <v/>
      </c>
      <c r="S26" s="17" t="str">
        <f t="shared" si="0"/>
        <v/>
      </c>
      <c r="T26" s="19" t="str">
        <f t="shared" si="1"/>
        <v/>
      </c>
      <c r="U26" s="19" t="e">
        <f t="shared" si="2"/>
        <v>#VALUE!</v>
      </c>
      <c r="V26" s="19" t="str">
        <f t="shared" si="3"/>
        <v/>
      </c>
      <c r="W26" s="17" t="str">
        <f t="shared" si="4"/>
        <v/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>
      <c r="A27" s="1"/>
      <c r="B27" s="5">
        <f t="shared" si="5"/>
        <v>17</v>
      </c>
      <c r="C27" s="12"/>
      <c r="D27" s="12"/>
      <c r="E27" s="12"/>
      <c r="F27" s="12"/>
      <c r="G27" s="13"/>
      <c r="H27" s="12"/>
      <c r="I27" s="16"/>
      <c r="J27" s="30"/>
      <c r="K27" s="12"/>
      <c r="L27" s="12"/>
      <c r="M27" s="17"/>
      <c r="N27" s="17"/>
      <c r="O27" s="17"/>
      <c r="P27" s="17" t="str">
        <f t="shared" si="7"/>
        <v/>
      </c>
      <c r="Q27" s="17"/>
      <c r="R27" s="18" t="str">
        <f t="shared" si="6"/>
        <v/>
      </c>
      <c r="S27" s="17" t="str">
        <f t="shared" si="0"/>
        <v/>
      </c>
      <c r="T27" s="19" t="str">
        <f t="shared" si="1"/>
        <v/>
      </c>
      <c r="U27" s="19" t="e">
        <f t="shared" si="2"/>
        <v>#VALUE!</v>
      </c>
      <c r="V27" s="19" t="str">
        <f t="shared" si="3"/>
        <v/>
      </c>
      <c r="W27" s="17" t="str">
        <f t="shared" si="4"/>
        <v/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>
      <c r="A28" s="1"/>
      <c r="B28" s="5">
        <f t="shared" si="5"/>
        <v>18</v>
      </c>
      <c r="C28" s="12"/>
      <c r="D28" s="12"/>
      <c r="E28" s="12"/>
      <c r="F28" s="12"/>
      <c r="G28" s="13"/>
      <c r="H28" s="12"/>
      <c r="I28" s="16"/>
      <c r="J28" s="30"/>
      <c r="K28" s="12"/>
      <c r="L28" s="12"/>
      <c r="M28" s="17"/>
      <c r="N28" s="17"/>
      <c r="O28" s="17"/>
      <c r="P28" s="17" t="str">
        <f t="shared" si="7"/>
        <v/>
      </c>
      <c r="Q28" s="17"/>
      <c r="R28" s="18" t="str">
        <f t="shared" si="6"/>
        <v/>
      </c>
      <c r="S28" s="17" t="str">
        <f t="shared" si="0"/>
        <v/>
      </c>
      <c r="T28" s="19" t="str">
        <f t="shared" si="1"/>
        <v/>
      </c>
      <c r="U28" s="19" t="e">
        <f t="shared" si="2"/>
        <v>#VALUE!</v>
      </c>
      <c r="V28" s="19" t="str">
        <f t="shared" si="3"/>
        <v/>
      </c>
      <c r="W28" s="17" t="str">
        <f t="shared" si="4"/>
        <v/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>
      <c r="A29" s="1"/>
      <c r="B29" s="5">
        <f t="shared" si="5"/>
        <v>19</v>
      </c>
      <c r="C29" s="12"/>
      <c r="D29" s="12"/>
      <c r="E29" s="12"/>
      <c r="F29" s="12"/>
      <c r="G29" s="13"/>
      <c r="H29" s="12"/>
      <c r="I29" s="16"/>
      <c r="J29" s="30"/>
      <c r="K29" s="12"/>
      <c r="L29" s="12"/>
      <c r="M29" s="17"/>
      <c r="N29" s="17"/>
      <c r="O29" s="17"/>
      <c r="P29" s="17" t="str">
        <f t="shared" si="7"/>
        <v/>
      </c>
      <c r="Q29" s="17"/>
      <c r="R29" s="18" t="str">
        <f t="shared" si="6"/>
        <v/>
      </c>
      <c r="S29" s="17" t="str">
        <f t="shared" si="0"/>
        <v/>
      </c>
      <c r="T29" s="19" t="str">
        <f t="shared" si="1"/>
        <v/>
      </c>
      <c r="U29" s="19" t="e">
        <f t="shared" si="2"/>
        <v>#VALUE!</v>
      </c>
      <c r="V29" s="19" t="str">
        <f t="shared" si="3"/>
        <v/>
      </c>
      <c r="W29" s="17" t="str">
        <f t="shared" si="4"/>
        <v/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>
      <c r="A30" s="1"/>
      <c r="B30" s="5">
        <f t="shared" si="5"/>
        <v>20</v>
      </c>
      <c r="C30" s="12"/>
      <c r="D30" s="12"/>
      <c r="E30" s="12"/>
      <c r="F30" s="12"/>
      <c r="G30" s="13"/>
      <c r="H30" s="12"/>
      <c r="I30" s="16"/>
      <c r="J30" s="30"/>
      <c r="K30" s="12"/>
      <c r="L30" s="12"/>
      <c r="M30" s="17"/>
      <c r="N30" s="17"/>
      <c r="O30" s="17"/>
      <c r="P30" s="17" t="str">
        <f t="shared" si="7"/>
        <v/>
      </c>
      <c r="Q30" s="17"/>
      <c r="R30" s="18" t="str">
        <f t="shared" si="6"/>
        <v/>
      </c>
      <c r="S30" s="17" t="str">
        <f t="shared" si="0"/>
        <v/>
      </c>
      <c r="T30" s="19" t="str">
        <f t="shared" si="1"/>
        <v/>
      </c>
      <c r="U30" s="19" t="e">
        <f t="shared" si="2"/>
        <v>#VALUE!</v>
      </c>
      <c r="V30" s="19" t="str">
        <f t="shared" si="3"/>
        <v/>
      </c>
      <c r="W30" s="17" t="str">
        <f t="shared" si="4"/>
        <v/>
      </c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>
      <c r="A31" s="1"/>
      <c r="B31" s="5">
        <f t="shared" si="5"/>
        <v>21</v>
      </c>
      <c r="C31" s="12"/>
      <c r="D31" s="12"/>
      <c r="E31" s="12"/>
      <c r="F31" s="12"/>
      <c r="G31" s="13"/>
      <c r="H31" s="12"/>
      <c r="I31" s="16"/>
      <c r="J31" s="30"/>
      <c r="K31" s="12"/>
      <c r="L31" s="12"/>
      <c r="M31" s="17"/>
      <c r="N31" s="17"/>
      <c r="O31" s="17"/>
      <c r="P31" s="17" t="str">
        <f t="shared" si="7"/>
        <v/>
      </c>
      <c r="Q31" s="17"/>
      <c r="R31" s="18" t="str">
        <f t="shared" si="6"/>
        <v/>
      </c>
      <c r="S31" s="17" t="str">
        <f t="shared" si="0"/>
        <v/>
      </c>
      <c r="T31" s="19" t="str">
        <f t="shared" si="1"/>
        <v/>
      </c>
      <c r="U31" s="19" t="e">
        <f t="shared" si="2"/>
        <v>#VALUE!</v>
      </c>
      <c r="V31" s="19" t="str">
        <f t="shared" si="3"/>
        <v/>
      </c>
      <c r="W31" s="17" t="str">
        <f t="shared" si="4"/>
        <v/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>
      <c r="A32" s="1"/>
      <c r="B32" s="5">
        <f t="shared" si="5"/>
        <v>22</v>
      </c>
      <c r="C32" s="12"/>
      <c r="D32" s="12"/>
      <c r="E32" s="12"/>
      <c r="F32" s="12"/>
      <c r="G32" s="13"/>
      <c r="H32" s="12"/>
      <c r="I32" s="16"/>
      <c r="J32" s="30"/>
      <c r="K32" s="12"/>
      <c r="L32" s="12"/>
      <c r="M32" s="17"/>
      <c r="N32" s="17"/>
      <c r="O32" s="17"/>
      <c r="P32" s="17" t="str">
        <f t="shared" si="7"/>
        <v/>
      </c>
      <c r="Q32" s="17"/>
      <c r="R32" s="18" t="str">
        <f t="shared" si="6"/>
        <v/>
      </c>
      <c r="S32" s="17" t="str">
        <f t="shared" si="0"/>
        <v/>
      </c>
      <c r="T32" s="19" t="str">
        <f t="shared" si="1"/>
        <v/>
      </c>
      <c r="U32" s="19" t="e">
        <f t="shared" si="2"/>
        <v>#VALUE!</v>
      </c>
      <c r="V32" s="19" t="str">
        <f t="shared" si="3"/>
        <v/>
      </c>
      <c r="W32" s="17" t="str">
        <f t="shared" si="4"/>
        <v/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>
      <c r="A33" s="1"/>
      <c r="B33" s="5">
        <f t="shared" si="5"/>
        <v>23</v>
      </c>
      <c r="C33" s="12"/>
      <c r="D33" s="12"/>
      <c r="E33" s="12"/>
      <c r="F33" s="12"/>
      <c r="G33" s="13"/>
      <c r="H33" s="12"/>
      <c r="I33" s="16"/>
      <c r="J33" s="30"/>
      <c r="K33" s="12"/>
      <c r="L33" s="12"/>
      <c r="M33" s="17"/>
      <c r="N33" s="17"/>
      <c r="O33" s="17"/>
      <c r="P33" s="17" t="str">
        <f t="shared" si="7"/>
        <v/>
      </c>
      <c r="Q33" s="17"/>
      <c r="R33" s="18" t="str">
        <f t="shared" si="6"/>
        <v/>
      </c>
      <c r="S33" s="17" t="str">
        <f t="shared" si="0"/>
        <v/>
      </c>
      <c r="T33" s="19" t="str">
        <f t="shared" si="1"/>
        <v/>
      </c>
      <c r="U33" s="19" t="e">
        <f t="shared" si="2"/>
        <v>#VALUE!</v>
      </c>
      <c r="V33" s="19" t="str">
        <f t="shared" si="3"/>
        <v/>
      </c>
      <c r="W33" s="17" t="str">
        <f t="shared" si="4"/>
        <v/>
      </c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>
      <c r="A34" s="1"/>
      <c r="B34" s="5">
        <f t="shared" si="5"/>
        <v>24</v>
      </c>
      <c r="C34" s="12"/>
      <c r="D34" s="12"/>
      <c r="E34" s="12"/>
      <c r="F34" s="12"/>
      <c r="G34" s="13"/>
      <c r="H34" s="12"/>
      <c r="I34" s="16"/>
      <c r="J34" s="30"/>
      <c r="K34" s="12"/>
      <c r="L34" s="12"/>
      <c r="M34" s="17"/>
      <c r="N34" s="17"/>
      <c r="O34" s="17"/>
      <c r="P34" s="17" t="str">
        <f t="shared" si="7"/>
        <v/>
      </c>
      <c r="Q34" s="17"/>
      <c r="R34" s="18" t="str">
        <f t="shared" si="6"/>
        <v/>
      </c>
      <c r="S34" s="17" t="str">
        <f t="shared" si="0"/>
        <v/>
      </c>
      <c r="T34" s="19" t="str">
        <f t="shared" si="1"/>
        <v/>
      </c>
      <c r="U34" s="19" t="e">
        <f t="shared" si="2"/>
        <v>#VALUE!</v>
      </c>
      <c r="V34" s="19" t="str">
        <f t="shared" si="3"/>
        <v/>
      </c>
      <c r="W34" s="17" t="str">
        <f t="shared" si="4"/>
        <v/>
      </c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>
      <c r="A35" s="1"/>
      <c r="B35" s="5">
        <f t="shared" si="5"/>
        <v>25</v>
      </c>
      <c r="C35" s="12"/>
      <c r="D35" s="12"/>
      <c r="E35" s="12"/>
      <c r="F35" s="12"/>
      <c r="G35" s="13"/>
      <c r="H35" s="12"/>
      <c r="I35" s="16"/>
      <c r="J35" s="30"/>
      <c r="K35" s="12"/>
      <c r="L35" s="12"/>
      <c r="M35" s="17"/>
      <c r="N35" s="17"/>
      <c r="O35" s="17"/>
      <c r="P35" s="17" t="str">
        <f t="shared" si="7"/>
        <v/>
      </c>
      <c r="Q35" s="17"/>
      <c r="R35" s="18" t="str">
        <f t="shared" si="6"/>
        <v/>
      </c>
      <c r="S35" s="17" t="str">
        <f t="shared" si="0"/>
        <v/>
      </c>
      <c r="T35" s="19" t="str">
        <f t="shared" si="1"/>
        <v/>
      </c>
      <c r="U35" s="19" t="e">
        <f t="shared" si="2"/>
        <v>#VALUE!</v>
      </c>
      <c r="V35" s="19" t="str">
        <f t="shared" si="3"/>
        <v/>
      </c>
      <c r="W35" s="17" t="str">
        <f t="shared" si="4"/>
        <v/>
      </c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>
      <c r="A36" s="1"/>
      <c r="B36" s="5">
        <f t="shared" si="5"/>
        <v>26</v>
      </c>
      <c r="C36" s="12"/>
      <c r="D36" s="12"/>
      <c r="E36" s="12"/>
      <c r="F36" s="12"/>
      <c r="G36" s="13"/>
      <c r="H36" s="12"/>
      <c r="I36" s="16"/>
      <c r="J36" s="30"/>
      <c r="K36" s="12"/>
      <c r="L36" s="12"/>
      <c r="M36" s="17"/>
      <c r="N36" s="17"/>
      <c r="O36" s="17"/>
      <c r="P36" s="17" t="str">
        <f t="shared" si="7"/>
        <v/>
      </c>
      <c r="Q36" s="17"/>
      <c r="R36" s="18" t="str">
        <f t="shared" si="6"/>
        <v/>
      </c>
      <c r="S36" s="17" t="str">
        <f t="shared" si="0"/>
        <v/>
      </c>
      <c r="T36" s="19" t="str">
        <f t="shared" si="1"/>
        <v/>
      </c>
      <c r="U36" s="19" t="e">
        <f t="shared" si="2"/>
        <v>#VALUE!</v>
      </c>
      <c r="V36" s="19" t="str">
        <f t="shared" si="3"/>
        <v/>
      </c>
      <c r="W36" s="17" t="str">
        <f t="shared" si="4"/>
        <v/>
      </c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>
      <c r="A37" s="1"/>
      <c r="B37" s="5">
        <f t="shared" si="5"/>
        <v>27</v>
      </c>
      <c r="C37" s="12"/>
      <c r="D37" s="12"/>
      <c r="E37" s="12"/>
      <c r="F37" s="12"/>
      <c r="G37" s="13"/>
      <c r="H37" s="12"/>
      <c r="I37" s="16"/>
      <c r="J37" s="30"/>
      <c r="K37" s="12"/>
      <c r="L37" s="12"/>
      <c r="M37" s="17"/>
      <c r="N37" s="17"/>
      <c r="O37" s="17"/>
      <c r="P37" s="17" t="str">
        <f t="shared" si="7"/>
        <v/>
      </c>
      <c r="Q37" s="17"/>
      <c r="R37" s="18" t="str">
        <f t="shared" si="6"/>
        <v/>
      </c>
      <c r="S37" s="17" t="str">
        <f t="shared" si="0"/>
        <v/>
      </c>
      <c r="T37" s="19" t="str">
        <f t="shared" si="1"/>
        <v/>
      </c>
      <c r="U37" s="19" t="e">
        <f t="shared" si="2"/>
        <v>#VALUE!</v>
      </c>
      <c r="V37" s="19" t="str">
        <f t="shared" si="3"/>
        <v/>
      </c>
      <c r="W37" s="17" t="str">
        <f t="shared" si="4"/>
        <v/>
      </c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>
      <c r="A38" s="1"/>
      <c r="B38" s="5">
        <f t="shared" si="5"/>
        <v>28</v>
      </c>
      <c r="C38" s="12"/>
      <c r="D38" s="12"/>
      <c r="E38" s="12"/>
      <c r="F38" s="12"/>
      <c r="G38" s="13"/>
      <c r="H38" s="12"/>
      <c r="I38" s="16"/>
      <c r="J38" s="30"/>
      <c r="K38" s="12"/>
      <c r="L38" s="12"/>
      <c r="M38" s="17"/>
      <c r="N38" s="17"/>
      <c r="O38" s="17"/>
      <c r="P38" s="17" t="str">
        <f t="shared" si="7"/>
        <v/>
      </c>
      <c r="Q38" s="17"/>
      <c r="R38" s="18" t="str">
        <f t="shared" si="6"/>
        <v/>
      </c>
      <c r="S38" s="17" t="str">
        <f t="shared" si="0"/>
        <v/>
      </c>
      <c r="T38" s="19" t="str">
        <f t="shared" si="1"/>
        <v/>
      </c>
      <c r="U38" s="19" t="e">
        <f t="shared" si="2"/>
        <v>#VALUE!</v>
      </c>
      <c r="V38" s="19" t="str">
        <f t="shared" si="3"/>
        <v/>
      </c>
      <c r="W38" s="17" t="str">
        <f t="shared" si="4"/>
        <v/>
      </c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>
      <c r="A39" s="1"/>
      <c r="B39" s="5">
        <f t="shared" si="5"/>
        <v>29</v>
      </c>
      <c r="C39" s="12"/>
      <c r="D39" s="12"/>
      <c r="E39" s="12"/>
      <c r="F39" s="12"/>
      <c r="G39" s="13"/>
      <c r="H39" s="12"/>
      <c r="I39" s="16"/>
      <c r="J39" s="30"/>
      <c r="K39" s="12"/>
      <c r="L39" s="12"/>
      <c r="M39" s="17"/>
      <c r="N39" s="17"/>
      <c r="O39" s="17"/>
      <c r="P39" s="17" t="str">
        <f t="shared" si="7"/>
        <v/>
      </c>
      <c r="Q39" s="17"/>
      <c r="R39" s="18" t="str">
        <f t="shared" si="6"/>
        <v/>
      </c>
      <c r="S39" s="17" t="str">
        <f t="shared" si="0"/>
        <v/>
      </c>
      <c r="T39" s="19" t="str">
        <f t="shared" si="1"/>
        <v/>
      </c>
      <c r="U39" s="19" t="e">
        <f t="shared" si="2"/>
        <v>#VALUE!</v>
      </c>
      <c r="V39" s="19" t="str">
        <f t="shared" si="3"/>
        <v/>
      </c>
      <c r="W39" s="17" t="str">
        <f t="shared" si="4"/>
        <v/>
      </c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>
      <c r="A40" s="1"/>
      <c r="B40" s="5">
        <f t="shared" si="5"/>
        <v>30</v>
      </c>
      <c r="C40" s="12"/>
      <c r="D40" s="12"/>
      <c r="E40" s="12"/>
      <c r="F40" s="12"/>
      <c r="G40" s="13"/>
      <c r="H40" s="12"/>
      <c r="I40" s="16"/>
      <c r="J40" s="30"/>
      <c r="K40" s="12"/>
      <c r="L40" s="12"/>
      <c r="M40" s="17"/>
      <c r="N40" s="17"/>
      <c r="O40" s="17"/>
      <c r="P40" s="17" t="str">
        <f t="shared" si="7"/>
        <v/>
      </c>
      <c r="Q40" s="17"/>
      <c r="R40" s="18" t="str">
        <f t="shared" si="6"/>
        <v/>
      </c>
      <c r="S40" s="17" t="str">
        <f t="shared" si="0"/>
        <v/>
      </c>
      <c r="T40" s="19" t="str">
        <f t="shared" si="1"/>
        <v/>
      </c>
      <c r="U40" s="19" t="e">
        <f t="shared" si="2"/>
        <v>#VALUE!</v>
      </c>
      <c r="V40" s="19" t="str">
        <f t="shared" si="3"/>
        <v/>
      </c>
      <c r="W40" s="17" t="str">
        <f t="shared" si="4"/>
        <v/>
      </c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>
      <c r="A41" s="1"/>
      <c r="B41" s="5">
        <f t="shared" si="5"/>
        <v>31</v>
      </c>
      <c r="C41" s="12"/>
      <c r="D41" s="12"/>
      <c r="E41" s="12"/>
      <c r="F41" s="12"/>
      <c r="G41" s="13"/>
      <c r="H41" s="12"/>
      <c r="I41" s="16"/>
      <c r="J41" s="30"/>
      <c r="K41" s="12"/>
      <c r="L41" s="12"/>
      <c r="M41" s="17"/>
      <c r="N41" s="17"/>
      <c r="O41" s="17"/>
      <c r="P41" s="17" t="str">
        <f t="shared" si="7"/>
        <v/>
      </c>
      <c r="Q41" s="17"/>
      <c r="R41" s="18" t="str">
        <f t="shared" si="6"/>
        <v/>
      </c>
      <c r="S41" s="17" t="str">
        <f t="shared" si="0"/>
        <v/>
      </c>
      <c r="T41" s="19" t="str">
        <f t="shared" si="1"/>
        <v/>
      </c>
      <c r="U41" s="19" t="e">
        <f t="shared" si="2"/>
        <v>#VALUE!</v>
      </c>
      <c r="V41" s="19" t="str">
        <f t="shared" si="3"/>
        <v/>
      </c>
      <c r="W41" s="17" t="str">
        <f t="shared" si="4"/>
        <v/>
      </c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>
      <c r="A42" s="1"/>
      <c r="B42" s="5">
        <f t="shared" si="5"/>
        <v>32</v>
      </c>
      <c r="C42" s="12"/>
      <c r="D42" s="12"/>
      <c r="E42" s="12"/>
      <c r="F42" s="12"/>
      <c r="G42" s="13"/>
      <c r="H42" s="12"/>
      <c r="I42" s="16"/>
      <c r="J42" s="30"/>
      <c r="K42" s="12"/>
      <c r="L42" s="12"/>
      <c r="M42" s="17"/>
      <c r="N42" s="17"/>
      <c r="O42" s="17"/>
      <c r="P42" s="17" t="str">
        <f t="shared" si="7"/>
        <v/>
      </c>
      <c r="Q42" s="17"/>
      <c r="R42" s="18" t="str">
        <f t="shared" si="6"/>
        <v/>
      </c>
      <c r="S42" s="17" t="str">
        <f t="shared" si="0"/>
        <v/>
      </c>
      <c r="T42" s="19" t="str">
        <f t="shared" si="1"/>
        <v/>
      </c>
      <c r="U42" s="19" t="e">
        <f t="shared" si="2"/>
        <v>#VALUE!</v>
      </c>
      <c r="V42" s="19" t="str">
        <f t="shared" si="3"/>
        <v/>
      </c>
      <c r="W42" s="17" t="str">
        <f t="shared" si="4"/>
        <v/>
      </c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>
      <c r="A43" s="1"/>
      <c r="B43" s="5">
        <f t="shared" si="5"/>
        <v>33</v>
      </c>
      <c r="C43" s="12"/>
      <c r="D43" s="12"/>
      <c r="E43" s="12"/>
      <c r="F43" s="12"/>
      <c r="G43" s="13"/>
      <c r="H43" s="12"/>
      <c r="I43" s="16"/>
      <c r="J43" s="30"/>
      <c r="K43" s="12"/>
      <c r="L43" s="12"/>
      <c r="M43" s="17"/>
      <c r="N43" s="17"/>
      <c r="O43" s="17"/>
      <c r="P43" s="17" t="str">
        <f t="shared" si="7"/>
        <v/>
      </c>
      <c r="Q43" s="17"/>
      <c r="R43" s="18" t="str">
        <f t="shared" si="6"/>
        <v/>
      </c>
      <c r="S43" s="17" t="str">
        <f t="shared" si="0"/>
        <v/>
      </c>
      <c r="T43" s="19" t="str">
        <f t="shared" si="1"/>
        <v/>
      </c>
      <c r="U43" s="19" t="e">
        <f t="shared" si="2"/>
        <v>#VALUE!</v>
      </c>
      <c r="V43" s="19" t="str">
        <f t="shared" si="3"/>
        <v/>
      </c>
      <c r="W43" s="17" t="str">
        <f t="shared" si="4"/>
        <v/>
      </c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>
      <c r="A44" s="1"/>
      <c r="B44" s="5">
        <f t="shared" si="5"/>
        <v>34</v>
      </c>
      <c r="C44" s="12"/>
      <c r="D44" s="12"/>
      <c r="E44" s="12"/>
      <c r="F44" s="12"/>
      <c r="G44" s="13"/>
      <c r="H44" s="12"/>
      <c r="I44" s="16"/>
      <c r="J44" s="30"/>
      <c r="K44" s="12"/>
      <c r="L44" s="12"/>
      <c r="M44" s="17"/>
      <c r="N44" s="17"/>
      <c r="O44" s="17"/>
      <c r="P44" s="17" t="str">
        <f t="shared" si="7"/>
        <v/>
      </c>
      <c r="Q44" s="17"/>
      <c r="R44" s="18" t="str">
        <f t="shared" si="6"/>
        <v/>
      </c>
      <c r="S44" s="17" t="str">
        <f t="shared" si="0"/>
        <v/>
      </c>
      <c r="T44" s="19" t="str">
        <f t="shared" si="1"/>
        <v/>
      </c>
      <c r="U44" s="19" t="e">
        <f t="shared" si="2"/>
        <v>#VALUE!</v>
      </c>
      <c r="V44" s="19" t="str">
        <f t="shared" si="3"/>
        <v/>
      </c>
      <c r="W44" s="17" t="str">
        <f t="shared" si="4"/>
        <v/>
      </c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>
      <c r="A45" s="1"/>
      <c r="B45" s="5">
        <f t="shared" si="5"/>
        <v>35</v>
      </c>
      <c r="C45" s="12"/>
      <c r="D45" s="12"/>
      <c r="E45" s="12"/>
      <c r="F45" s="12"/>
      <c r="G45" s="13"/>
      <c r="H45" s="12"/>
      <c r="I45" s="16"/>
      <c r="J45" s="30"/>
      <c r="K45" s="12"/>
      <c r="L45" s="12"/>
      <c r="M45" s="17"/>
      <c r="N45" s="17"/>
      <c r="O45" s="17"/>
      <c r="P45" s="17" t="str">
        <f t="shared" si="7"/>
        <v/>
      </c>
      <c r="Q45" s="17"/>
      <c r="R45" s="18" t="str">
        <f t="shared" si="6"/>
        <v/>
      </c>
      <c r="S45" s="17" t="str">
        <f t="shared" si="0"/>
        <v/>
      </c>
      <c r="T45" s="19" t="str">
        <f t="shared" si="1"/>
        <v/>
      </c>
      <c r="U45" s="19" t="e">
        <f t="shared" si="2"/>
        <v>#VALUE!</v>
      </c>
      <c r="V45" s="19" t="str">
        <f t="shared" si="3"/>
        <v/>
      </c>
      <c r="W45" s="17" t="str">
        <f t="shared" si="4"/>
        <v/>
      </c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>
      <c r="A46" s="1"/>
      <c r="B46" s="5">
        <f t="shared" si="5"/>
        <v>36</v>
      </c>
      <c r="C46" s="12"/>
      <c r="D46" s="12"/>
      <c r="E46" s="12"/>
      <c r="F46" s="12"/>
      <c r="G46" s="13"/>
      <c r="H46" s="12"/>
      <c r="I46" s="16"/>
      <c r="J46" s="30"/>
      <c r="K46" s="12"/>
      <c r="L46" s="12"/>
      <c r="M46" s="17"/>
      <c r="N46" s="17"/>
      <c r="O46" s="17"/>
      <c r="P46" s="17" t="str">
        <f t="shared" si="7"/>
        <v/>
      </c>
      <c r="Q46" s="17"/>
      <c r="R46" s="18" t="str">
        <f t="shared" si="6"/>
        <v/>
      </c>
      <c r="S46" s="17" t="str">
        <f t="shared" si="0"/>
        <v/>
      </c>
      <c r="T46" s="19" t="str">
        <f t="shared" si="1"/>
        <v/>
      </c>
      <c r="U46" s="19" t="e">
        <f t="shared" si="2"/>
        <v>#VALUE!</v>
      </c>
      <c r="V46" s="19" t="str">
        <f t="shared" si="3"/>
        <v/>
      </c>
      <c r="W46" s="17" t="str">
        <f t="shared" si="4"/>
        <v/>
      </c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>
      <c r="A47" s="1"/>
      <c r="B47" s="5">
        <f t="shared" si="5"/>
        <v>37</v>
      </c>
      <c r="C47" s="12"/>
      <c r="D47" s="12"/>
      <c r="E47" s="12"/>
      <c r="F47" s="12"/>
      <c r="G47" s="13"/>
      <c r="H47" s="12"/>
      <c r="I47" s="16"/>
      <c r="J47" s="30"/>
      <c r="K47" s="12"/>
      <c r="L47" s="12"/>
      <c r="M47" s="17"/>
      <c r="N47" s="17"/>
      <c r="O47" s="17"/>
      <c r="P47" s="17" t="str">
        <f t="shared" si="7"/>
        <v/>
      </c>
      <c r="Q47" s="17"/>
      <c r="R47" s="18" t="str">
        <f t="shared" si="6"/>
        <v/>
      </c>
      <c r="S47" s="17" t="str">
        <f t="shared" si="0"/>
        <v/>
      </c>
      <c r="T47" s="19" t="str">
        <f t="shared" si="1"/>
        <v/>
      </c>
      <c r="U47" s="19" t="e">
        <f t="shared" si="2"/>
        <v>#VALUE!</v>
      </c>
      <c r="V47" s="19" t="str">
        <f t="shared" si="3"/>
        <v/>
      </c>
      <c r="W47" s="17" t="str">
        <f t="shared" si="4"/>
        <v/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>
      <c r="A48" s="1"/>
      <c r="B48" s="5">
        <f t="shared" si="5"/>
        <v>38</v>
      </c>
      <c r="C48" s="12"/>
      <c r="D48" s="12"/>
      <c r="E48" s="12"/>
      <c r="F48" s="12"/>
      <c r="G48" s="13"/>
      <c r="H48" s="12"/>
      <c r="I48" s="16"/>
      <c r="J48" s="30"/>
      <c r="K48" s="12"/>
      <c r="L48" s="12"/>
      <c r="M48" s="17"/>
      <c r="N48" s="17"/>
      <c r="O48" s="17"/>
      <c r="P48" s="17" t="str">
        <f t="shared" si="7"/>
        <v/>
      </c>
      <c r="Q48" s="17"/>
      <c r="R48" s="18" t="str">
        <f t="shared" si="6"/>
        <v/>
      </c>
      <c r="S48" s="17" t="str">
        <f t="shared" si="0"/>
        <v/>
      </c>
      <c r="T48" s="19" t="str">
        <f t="shared" si="1"/>
        <v/>
      </c>
      <c r="U48" s="19" t="e">
        <f t="shared" si="2"/>
        <v>#VALUE!</v>
      </c>
      <c r="V48" s="19" t="str">
        <f t="shared" si="3"/>
        <v/>
      </c>
      <c r="W48" s="17" t="str">
        <f t="shared" si="4"/>
        <v/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6">
      <c r="A49" s="1"/>
      <c r="B49" s="5">
        <f t="shared" si="5"/>
        <v>39</v>
      </c>
      <c r="C49" s="12"/>
      <c r="D49" s="12"/>
      <c r="E49" s="12"/>
      <c r="F49" s="12"/>
      <c r="G49" s="13"/>
      <c r="H49" s="12"/>
      <c r="I49" s="16"/>
      <c r="J49" s="30"/>
      <c r="K49" s="12"/>
      <c r="L49" s="12"/>
      <c r="M49" s="17"/>
      <c r="N49" s="17"/>
      <c r="O49" s="17"/>
      <c r="P49" s="17" t="str">
        <f t="shared" si="7"/>
        <v/>
      </c>
      <c r="Q49" s="17"/>
      <c r="R49" s="18" t="str">
        <f t="shared" si="6"/>
        <v/>
      </c>
      <c r="S49" s="17" t="str">
        <f t="shared" si="0"/>
        <v/>
      </c>
      <c r="T49" s="19" t="str">
        <f t="shared" si="1"/>
        <v/>
      </c>
      <c r="U49" s="19" t="e">
        <f t="shared" si="2"/>
        <v>#VALUE!</v>
      </c>
      <c r="V49" s="19" t="str">
        <f t="shared" si="3"/>
        <v/>
      </c>
      <c r="W49" s="17" t="str">
        <f t="shared" si="4"/>
        <v/>
      </c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6">
      <c r="A50" s="1"/>
      <c r="B50" s="5">
        <f t="shared" si="5"/>
        <v>40</v>
      </c>
      <c r="C50" s="12"/>
      <c r="D50" s="12"/>
      <c r="E50" s="12"/>
      <c r="F50" s="12"/>
      <c r="G50" s="13"/>
      <c r="H50" s="12"/>
      <c r="I50" s="16"/>
      <c r="J50" s="30"/>
      <c r="K50" s="12"/>
      <c r="L50" s="12"/>
      <c r="M50" s="17"/>
      <c r="N50" s="17"/>
      <c r="O50" s="17"/>
      <c r="P50" s="17" t="str">
        <f t="shared" si="7"/>
        <v/>
      </c>
      <c r="Q50" s="17"/>
      <c r="R50" s="18" t="str">
        <f t="shared" si="6"/>
        <v/>
      </c>
      <c r="S50" s="17" t="str">
        <f t="shared" si="0"/>
        <v/>
      </c>
      <c r="T50" s="19" t="str">
        <f t="shared" si="1"/>
        <v/>
      </c>
      <c r="U50" s="19" t="e">
        <f t="shared" si="2"/>
        <v>#VALUE!</v>
      </c>
      <c r="V50" s="19" t="str">
        <f t="shared" si="3"/>
        <v/>
      </c>
      <c r="W50" s="17" t="str">
        <f t="shared" si="4"/>
        <v/>
      </c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6">
      <c r="A52" s="1"/>
      <c r="B52" s="6"/>
      <c r="C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spans="1:36">
      <c r="A53" s="1"/>
      <c r="B53" s="6"/>
      <c r="C53" s="9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1:36">
      <c r="A54" s="1"/>
      <c r="B54" s="6"/>
      <c r="C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>
      <c r="A55" s="1"/>
      <c r="B55" s="6"/>
      <c r="C55" s="6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>
      <c r="A56" s="1"/>
      <c r="C56" s="6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>
      <c r="A57" s="1"/>
      <c r="B57" s="6"/>
      <c r="C57" s="6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</sheetData>
  <mergeCells count="24">
    <mergeCell ref="G6:G9"/>
    <mergeCell ref="B6:B9"/>
    <mergeCell ref="C6:C9"/>
    <mergeCell ref="D6:D9"/>
    <mergeCell ref="E6:E9"/>
    <mergeCell ref="F6:F9"/>
    <mergeCell ref="M6:W6"/>
    <mergeCell ref="M7:M9"/>
    <mergeCell ref="O7:R7"/>
    <mergeCell ref="S7:S9"/>
    <mergeCell ref="T7:T9"/>
    <mergeCell ref="N7:N9"/>
    <mergeCell ref="U7:V7"/>
    <mergeCell ref="W7:W9"/>
    <mergeCell ref="O8:O9"/>
    <mergeCell ref="P8:P9"/>
    <mergeCell ref="Q8:Q9"/>
    <mergeCell ref="U8:U9"/>
    <mergeCell ref="V8:V9"/>
    <mergeCell ref="H6:H9"/>
    <mergeCell ref="I6:I9"/>
    <mergeCell ref="J6:J9"/>
    <mergeCell ref="K6:K9"/>
    <mergeCell ref="L6:L9"/>
  </mergeCells>
  <phoneticPr fontId="1"/>
  <conditionalFormatting sqref="O10:O50">
    <cfRule type="expression" dxfId="2" priority="2">
      <formula>$J10="なし"</formula>
    </cfRule>
  </conditionalFormatting>
  <conditionalFormatting sqref="U10:V10">
    <cfRule type="expression" dxfId="9" priority="3">
      <formula>$K10="なし"</formula>
    </cfRule>
  </conditionalFormatting>
  <conditionalFormatting sqref="U11:V50">
    <cfRule type="expression" dxfId="0" priority="1">
      <formula>$K11="なし"</formula>
    </cfRule>
  </conditionalFormatting>
  <dataValidations count="2">
    <dataValidation type="list" allowBlank="1" showInputMessage="1" showErrorMessage="1" sqref="F10:F50" xr:uid="{85796ACD-F001-4FA5-A955-A6CDE9C88A62}">
      <formula1>"1.8t,2.5t"</formula1>
    </dataValidation>
    <dataValidation type="list" allowBlank="1" showInputMessage="1" showErrorMessage="1" sqref="K10:K50 L11:L50" xr:uid="{46B0ED3C-9E88-4259-A215-8DB9CC85B79B}">
      <formula1>"あり,なし"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6DCD0D21809C24E8715BE5F300BE92B" ma:contentTypeVersion="9" ma:contentTypeDescription="新しいドキュメントを作成します。" ma:contentTypeScope="" ma:versionID="48e99384e5c2a4566a04ffb45b0f3fa6">
  <xsd:schema xmlns:xsd="http://www.w3.org/2001/XMLSchema" xmlns:xs="http://www.w3.org/2001/XMLSchema" xmlns:p="http://schemas.microsoft.com/office/2006/metadata/properties" xmlns:ns2="96fd6d4b-6e4e-477e-b5bd-c4ee4fcea4f9" targetNamespace="http://schemas.microsoft.com/office/2006/metadata/properties" ma:root="true" ma:fieldsID="d32b0dbab6b5e2a6b9479e51867579d6" ns2:_="">
    <xsd:import namespace="96fd6d4b-6e4e-477e-b5bd-c4ee4fcea4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d6d4b-6e4e-477e-b5bd-c4ee4fcea4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dfc6fa24-0fcf-4dab-bdcc-101b8532aa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d6d4b-6e4e-477e-b5bd-c4ee4fcea4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932120-E403-45DF-B18F-6A8F22D0F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d6d4b-6e4e-477e-b5bd-c4ee4fcea4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AFAB33-85F3-4FFE-A7D4-55D240C63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6126FB-48DF-4C88-88F6-44FB90BA2FC0}">
  <ds:schemaRefs>
    <ds:schemaRef ds:uri="http://schemas.microsoft.com/office/2006/metadata/properties"/>
    <ds:schemaRef ds:uri="http://schemas.microsoft.com/office/infopath/2007/PartnerControls"/>
    <ds:schemaRef ds:uri="96fd6d4b-6e4e-477e-b5bd-c4ee4fcea4f9"/>
  </ds:schemaRefs>
</ds:datastoreItem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【交付申請】導入予定車両一覧表</vt:lpstr>
      <vt:lpstr>【実績報告】導入車両一覧表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2025-10-15T08:16:59Z</dcterms:created>
  <dcterms:modified xsi:type="dcterms:W3CDTF">2026-09-02T02:35:04Z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0x010100A6DCD0D21809C24E8715BE5F300BE92B</vt:lpwstr>
  </property>
</Properties>
</file>