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EBE2645E-EED6-4B7B-8FD8-E0FBF235AAA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6.09" sheetId="3" r:id="rId1"/>
  </sheets>
  <definedNames>
    <definedName name="_xlnm.Print_Area" localSheetId="0">'2026.09'!$A$1:$L$46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3" l="1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J31" i="3" l="1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</calcChain>
</file>

<file path=xl/sharedStrings.xml><?xml version="1.0" encoding="utf-8"?>
<sst xmlns="http://schemas.openxmlformats.org/spreadsheetml/2006/main" count="79" uniqueCount="73">
  <si>
    <t>国・地域</t>
    <rPh sb="0" eb="1">
      <t>クニ</t>
    </rPh>
    <rPh sb="2" eb="4">
      <t>チイキ</t>
    </rPh>
    <phoneticPr fontId="5"/>
  </si>
  <si>
    <t>Country/Area</t>
    <phoneticPr fontId="5"/>
  </si>
  <si>
    <t>総数　　Total</t>
    <rPh sb="0" eb="2">
      <t>ソウスウ</t>
    </rPh>
    <phoneticPr fontId="5"/>
  </si>
  <si>
    <t>伸率（％）</t>
  </si>
  <si>
    <t>総数</t>
    <rPh sb="0" eb="2">
      <t>ソウスウ</t>
    </rPh>
    <phoneticPr fontId="8"/>
  </si>
  <si>
    <t>Grand Total</t>
  </si>
  <si>
    <t>韓国</t>
    <rPh sb="0" eb="2">
      <t>カンコク</t>
    </rPh>
    <phoneticPr fontId="8"/>
  </si>
  <si>
    <t>South Korea</t>
  </si>
  <si>
    <t>中国</t>
  </si>
  <si>
    <t>China</t>
  </si>
  <si>
    <t>台湾</t>
  </si>
  <si>
    <t>Taiwan</t>
  </si>
  <si>
    <t>香港</t>
    <rPh sb="0" eb="2">
      <t>ホンコン</t>
    </rPh>
    <phoneticPr fontId="8"/>
  </si>
  <si>
    <t>Hong Kong</t>
  </si>
  <si>
    <t>タイ</t>
  </si>
  <si>
    <t>Thailand</t>
  </si>
  <si>
    <t>シンガポール</t>
  </si>
  <si>
    <t>Singapore</t>
  </si>
  <si>
    <t>マレーシア</t>
  </si>
  <si>
    <t>Malaysia</t>
  </si>
  <si>
    <t>インドネシア</t>
  </si>
  <si>
    <t>Indonesia</t>
  </si>
  <si>
    <t>フィリピン</t>
  </si>
  <si>
    <t>Philippines</t>
  </si>
  <si>
    <t>ベトナム</t>
  </si>
  <si>
    <t>Vietnam</t>
  </si>
  <si>
    <t>インド</t>
  </si>
  <si>
    <t>India</t>
  </si>
  <si>
    <t>豪州</t>
    <rPh sb="0" eb="2">
      <t>ゴウシュウ</t>
    </rPh>
    <phoneticPr fontId="8"/>
  </si>
  <si>
    <t>Australia</t>
  </si>
  <si>
    <t>米国</t>
    <rPh sb="0" eb="2">
      <t>ベイコク</t>
    </rPh>
    <phoneticPr fontId="8"/>
  </si>
  <si>
    <t>U.S.A.</t>
  </si>
  <si>
    <t>カナダ</t>
  </si>
  <si>
    <t>Canada</t>
  </si>
  <si>
    <t>メキシコ</t>
  </si>
  <si>
    <t>Mexico</t>
  </si>
  <si>
    <t>英国</t>
    <rPh sb="0" eb="2">
      <t>エイコク</t>
    </rPh>
    <phoneticPr fontId="8"/>
  </si>
  <si>
    <t>United Kingdom</t>
  </si>
  <si>
    <t>フランス</t>
  </si>
  <si>
    <t>France</t>
  </si>
  <si>
    <t>ドイツ</t>
  </si>
  <si>
    <t>Germany</t>
  </si>
  <si>
    <t>イタリア</t>
  </si>
  <si>
    <t>Italy</t>
  </si>
  <si>
    <t>スペイン</t>
  </si>
  <si>
    <t>Spain</t>
  </si>
  <si>
    <t>ロシア</t>
  </si>
  <si>
    <t>Russia</t>
  </si>
  <si>
    <t>北欧地域</t>
    <rPh sb="0" eb="4">
      <t>ホクオウチイキ</t>
    </rPh>
    <phoneticPr fontId="2"/>
  </si>
  <si>
    <t>Nordic Countries</t>
    <phoneticPr fontId="2"/>
  </si>
  <si>
    <t>中東地域</t>
    <rPh sb="0" eb="2">
      <t>チュウトウ</t>
    </rPh>
    <rPh sb="2" eb="4">
      <t>チイキ</t>
    </rPh>
    <phoneticPr fontId="0"/>
  </si>
  <si>
    <t xml:space="preserve">Middle East </t>
  </si>
  <si>
    <t>その他</t>
    <rPh sb="2" eb="3">
      <t>タ</t>
    </rPh>
    <phoneticPr fontId="8"/>
  </si>
  <si>
    <t>Others</t>
  </si>
  <si>
    <t>◆注１ : 本資料を引用される際は、出典名を「日本政府観光局(JNTO)」と明示してください。</t>
  </si>
  <si>
    <t>◆注４ : 北欧地域はスウェーデン、デンマーク、ノルウェー、フィンランドを指す。</t>
    <phoneticPr fontId="5"/>
  </si>
  <si>
    <t>◆注５ : 中東地域はイスラエル、トルコ、GCC6か国（サウジアラビア、アラブ首長国連邦（UAE）、バーレーン、オマーン、カタール、クウェート）を指す。</t>
    <phoneticPr fontId="5"/>
  </si>
  <si>
    <t>◆Note 1. If reproduced, your credit line to JAPAN NATIONAL TOURISM ORGANIZATION is mandatory.</t>
  </si>
  <si>
    <t xml:space="preserve">              Foreigners entering or re-entering Japan, such as expatriates and their families, and international students are included in visitor arrivals to Japan. Crew members are excluded.</t>
    <phoneticPr fontId="2"/>
  </si>
  <si>
    <t>◆Note 4. Nordic Countries refer to Sweden, Denmark, Norway, and Finland.</t>
    <phoneticPr fontId="2"/>
  </si>
  <si>
    <t>◆Note 5. Middle East refers to Israel, Turkey, and the Gulf Cooperation Council countries (Saudi Arabia, UAE, Bahrain, Oman, Qatar, Kuwait).</t>
    <phoneticPr fontId="2"/>
  </si>
  <si>
    <t>訪日外客数 （JNTO推計値）（対2025年比）</t>
    <phoneticPr fontId="2"/>
  </si>
  <si>
    <t>2025年</t>
    <phoneticPr fontId="2"/>
  </si>
  <si>
    <t>2026年</t>
    <phoneticPr fontId="2"/>
  </si>
  <si>
    <t>◆Note 3. Visitor arrivals exclude permanent residents whose primary place of residence is in Japan and include travelers entering Japan for Landing at a Port of Call, Landing in Transit and Cruise Ship Tourists.</t>
    <phoneticPr fontId="2"/>
  </si>
  <si>
    <t>　　　　   訪日外客は、外国人正規入国者から、日本を主たる居住国とする永住者等の外国人を除き、これに寄港地上陸、通過上陸、船舶観光上陸の外国人を加えたものを指す。</t>
    <phoneticPr fontId="2"/>
  </si>
  <si>
    <t xml:space="preserve">◆注３ : 訪日外客数とは、法務省集計による出入国管理統計に基づき、算出したものである。
</t>
    <rPh sb="9" eb="10">
      <t>キャク</t>
    </rPh>
    <rPh sb="10" eb="11">
      <t>スウ</t>
    </rPh>
    <phoneticPr fontId="2"/>
  </si>
  <si>
    <t xml:space="preserve">           駐在員やその家族、留学生等の入国者・再入国者は訪日外客に含まれる。なお、上記の訪日外客には、乗員は含まれない。</t>
    <phoneticPr fontId="2"/>
  </si>
  <si>
    <t>◆注２ : 上記の2025年の数値は確定値、2026年の数値は推計値である。</t>
    <rPh sb="18" eb="21">
      <t>カクテイチ</t>
    </rPh>
    <phoneticPr fontId="5"/>
  </si>
  <si>
    <t>◆Note 2. Above figures for 2025 are definitive, while figures for 2026 are the preliminary ones estimated by JNTO.</t>
    <phoneticPr fontId="2"/>
  </si>
  <si>
    <t>Visitor Arrivals for Sep. 2026 (Preliminary figures by JNTO)(Compared to 2025)</t>
    <phoneticPr fontId="2"/>
  </si>
  <si>
    <t>9月</t>
  </si>
  <si>
    <t>1月～9月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</si>
</sst>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Osaka"/>
      <family val="2"/>
    </font>
    <font>
      <b/>
      <sz val="15"/>
      <color theme="3"/>
      <name val="游ゴシック"/>
      <family val="2"/>
      <charset val="128"/>
      <scheme val="minor"/>
    </font>
    <font>
      <sz val="14"/>
      <color rgb="FFFF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/>
  </cellStyleXfs>
  <cellXfs count="73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1" fillId="0" borderId="0" xfId="1" applyAlignment="1">
      <alignment horizontal="right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55" fontId="4" fillId="0" borderId="10" xfId="1" applyNumberFormat="1" applyFont="1" applyBorder="1" applyAlignment="1">
      <alignment horizontal="center" vertical="center"/>
    </xf>
    <xf numFmtId="55" fontId="4" fillId="0" borderId="12" xfId="1" applyNumberFormat="1" applyFont="1" applyBorder="1" applyAlignment="1">
      <alignment horizontal="center" vertical="center"/>
    </xf>
    <xf numFmtId="55" fontId="4" fillId="2" borderId="10" xfId="1" applyNumberFormat="1" applyFont="1" applyFill="1" applyBorder="1" applyAlignment="1">
      <alignment horizontal="center" vertical="center"/>
    </xf>
    <xf numFmtId="55" fontId="4" fillId="2" borderId="12" xfId="1" applyNumberFormat="1" applyFont="1" applyFill="1" applyBorder="1" applyAlignment="1">
      <alignment horizontal="center" vertical="center"/>
    </xf>
    <xf numFmtId="0" fontId="4" fillId="0" borderId="1" xfId="1" applyFont="1" applyBorder="1">
      <alignment vertical="center"/>
    </xf>
    <xf numFmtId="0" fontId="4" fillId="0" borderId="14" xfId="1" applyFont="1" applyBorder="1">
      <alignment vertical="center"/>
    </xf>
    <xf numFmtId="3" fontId="4" fillId="0" borderId="15" xfId="1" applyNumberFormat="1" applyFont="1" applyBorder="1">
      <alignment vertical="center"/>
    </xf>
    <xf numFmtId="3" fontId="4" fillId="0" borderId="16" xfId="1" applyNumberFormat="1" applyFont="1" applyBorder="1" applyAlignment="1">
      <alignment horizontal="right" vertical="center"/>
    </xf>
    <xf numFmtId="176" fontId="4" fillId="0" borderId="14" xfId="1" applyNumberFormat="1" applyFont="1" applyBorder="1">
      <alignment vertical="center"/>
    </xf>
    <xf numFmtId="3" fontId="4" fillId="0" borderId="16" xfId="1" applyNumberFormat="1" applyFont="1" applyBorder="1">
      <alignment vertical="center"/>
    </xf>
    <xf numFmtId="0" fontId="4" fillId="0" borderId="17" xfId="1" applyFont="1" applyBorder="1">
      <alignment vertical="center"/>
    </xf>
    <xf numFmtId="0" fontId="4" fillId="0" borderId="18" xfId="1" applyFont="1" applyBorder="1">
      <alignment vertical="center"/>
    </xf>
    <xf numFmtId="3" fontId="4" fillId="0" borderId="17" xfId="1" applyNumberFormat="1" applyFont="1" applyBorder="1">
      <alignment vertical="center"/>
    </xf>
    <xf numFmtId="176" fontId="4" fillId="0" borderId="18" xfId="1" applyNumberFormat="1" applyFont="1" applyBorder="1">
      <alignment vertical="center"/>
    </xf>
    <xf numFmtId="0" fontId="4" fillId="0" borderId="19" xfId="1" applyFont="1" applyBorder="1">
      <alignment vertical="center"/>
    </xf>
    <xf numFmtId="0" fontId="4" fillId="0" borderId="20" xfId="1" applyFont="1" applyBorder="1">
      <alignment vertical="center"/>
    </xf>
    <xf numFmtId="3" fontId="4" fillId="0" borderId="21" xfId="1" applyNumberFormat="1" applyFont="1" applyBorder="1">
      <alignment vertical="center"/>
    </xf>
    <xf numFmtId="3" fontId="4" fillId="0" borderId="22" xfId="1" applyNumberFormat="1" applyFont="1" applyBorder="1" applyAlignment="1">
      <alignment horizontal="right" vertical="center"/>
    </xf>
    <xf numFmtId="176" fontId="4" fillId="0" borderId="20" xfId="1" applyNumberFormat="1" applyFont="1" applyBorder="1">
      <alignment vertical="center"/>
    </xf>
    <xf numFmtId="3" fontId="4" fillId="0" borderId="22" xfId="1" applyNumberFormat="1" applyFont="1" applyBorder="1">
      <alignment vertical="center"/>
    </xf>
    <xf numFmtId="3" fontId="4" fillId="0" borderId="23" xfId="1" applyNumberFormat="1" applyFont="1" applyBorder="1">
      <alignment vertical="center"/>
    </xf>
    <xf numFmtId="0" fontId="4" fillId="0" borderId="5" xfId="1" applyFont="1" applyBorder="1">
      <alignment vertical="center"/>
    </xf>
    <xf numFmtId="0" fontId="4" fillId="0" borderId="24" xfId="1" applyFont="1" applyBorder="1">
      <alignment vertical="center"/>
    </xf>
    <xf numFmtId="0" fontId="4" fillId="0" borderId="7" xfId="1" applyFont="1" applyBorder="1">
      <alignment vertical="center"/>
    </xf>
    <xf numFmtId="0" fontId="4" fillId="0" borderId="9" xfId="1" applyFont="1" applyBorder="1">
      <alignment vertical="center"/>
    </xf>
    <xf numFmtId="3" fontId="4" fillId="0" borderId="25" xfId="1" applyNumberFormat="1" applyFont="1" applyBorder="1">
      <alignment vertical="center"/>
    </xf>
    <xf numFmtId="3" fontId="4" fillId="0" borderId="8" xfId="1" applyNumberFormat="1" applyFont="1" applyBorder="1" applyAlignment="1">
      <alignment horizontal="right" vertical="center"/>
    </xf>
    <xf numFmtId="3" fontId="4" fillId="0" borderId="8" xfId="1" applyNumberFormat="1" applyFont="1" applyBorder="1">
      <alignment vertical="center"/>
    </xf>
    <xf numFmtId="0" fontId="4" fillId="0" borderId="26" xfId="1" applyFont="1" applyBorder="1">
      <alignment vertical="center"/>
    </xf>
    <xf numFmtId="0" fontId="4" fillId="0" borderId="27" xfId="1" applyFont="1" applyBorder="1">
      <alignment vertical="center"/>
    </xf>
    <xf numFmtId="3" fontId="4" fillId="0" borderId="28" xfId="1" applyNumberFormat="1" applyFont="1" applyBorder="1">
      <alignment vertical="center"/>
    </xf>
    <xf numFmtId="3" fontId="4" fillId="0" borderId="29" xfId="1" applyNumberFormat="1" applyFont="1" applyBorder="1" applyAlignment="1">
      <alignment horizontal="right" vertical="center"/>
    </xf>
    <xf numFmtId="3" fontId="4" fillId="0" borderId="29" xfId="1" applyNumberFormat="1" applyFont="1" applyBorder="1">
      <alignment vertical="center"/>
    </xf>
    <xf numFmtId="0" fontId="4" fillId="0" borderId="30" xfId="1" applyFont="1" applyBorder="1">
      <alignment vertical="center"/>
    </xf>
    <xf numFmtId="0" fontId="4" fillId="0" borderId="31" xfId="1" applyFont="1" applyBorder="1">
      <alignment vertical="center"/>
    </xf>
    <xf numFmtId="3" fontId="4" fillId="0" borderId="32" xfId="1" applyNumberFormat="1" applyFont="1" applyBorder="1">
      <alignment vertical="center"/>
    </xf>
    <xf numFmtId="3" fontId="4" fillId="0" borderId="32" xfId="1" applyNumberFormat="1" applyFont="1" applyBorder="1" applyAlignment="1">
      <alignment horizontal="right" vertical="center"/>
    </xf>
    <xf numFmtId="176" fontId="4" fillId="0" borderId="31" xfId="1" applyNumberFormat="1" applyFont="1" applyBorder="1">
      <alignment vertical="center"/>
    </xf>
    <xf numFmtId="0" fontId="6" fillId="0" borderId="0" xfId="1" applyFont="1">
      <alignment vertical="center"/>
    </xf>
    <xf numFmtId="55" fontId="3" fillId="0" borderId="0" xfId="1" applyNumberFormat="1" applyFont="1" applyAlignment="1">
      <alignment horizontal="right" vertical="center"/>
    </xf>
    <xf numFmtId="55" fontId="3" fillId="0" borderId="0" xfId="1" applyNumberFormat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176" fontId="4" fillId="0" borderId="27" xfId="1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3" fontId="4" fillId="2" borderId="15" xfId="1" applyNumberFormat="1" applyFont="1" applyFill="1" applyBorder="1">
      <alignment vertical="center"/>
    </xf>
    <xf numFmtId="3" fontId="4" fillId="2" borderId="17" xfId="1" applyNumberFormat="1" applyFont="1" applyFill="1" applyBorder="1">
      <alignment vertical="center"/>
    </xf>
    <xf numFmtId="3" fontId="4" fillId="2" borderId="21" xfId="1" applyNumberFormat="1" applyFont="1" applyFill="1" applyBorder="1">
      <alignment vertical="center"/>
    </xf>
    <xf numFmtId="3" fontId="4" fillId="2" borderId="32" xfId="1" applyNumberFormat="1" applyFont="1" applyFill="1" applyBorder="1">
      <alignment vertical="center"/>
    </xf>
    <xf numFmtId="0" fontId="1" fillId="0" borderId="0" xfId="1" applyAlignment="1">
      <alignment vertical="top" wrapText="1"/>
    </xf>
    <xf numFmtId="0" fontId="1" fillId="0" borderId="0" xfId="1" applyAlignment="1">
      <alignment vertical="top"/>
    </xf>
    <xf numFmtId="0" fontId="9" fillId="0" borderId="0" xfId="1" applyFont="1" applyAlignment="1">
      <alignment horizontal="center" vertical="center"/>
    </xf>
    <xf numFmtId="14" fontId="9" fillId="0" borderId="0" xfId="1" applyNumberFormat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</cellXfs>
  <cellStyles count="3">
    <cellStyle name="標準" xfId="0" builtinId="0"/>
    <cellStyle name="標準 2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6"/>
  <sheetViews>
    <sheetView tabSelected="1" view="pageBreakPreview" zoomScaleNormal="100" zoomScaleSheetLayoutView="100" workbookViewId="0">
      <selection activeCell="B1" sqref="B1"/>
    </sheetView>
  </sheetViews>
  <sheetFormatPr defaultRowHeight="18"/>
  <cols>
    <col min="1" max="1" width="3.08203125" customWidth="1"/>
    <col min="2" max="2" width="17.83203125" customWidth="1"/>
    <col min="3" max="4" width="20.58203125" customWidth="1"/>
    <col min="5" max="6" width="18.08203125" customWidth="1"/>
    <col min="7" max="7" width="12.58203125" customWidth="1"/>
    <col min="8" max="9" width="18.08203125" customWidth="1"/>
    <col min="10" max="10" width="12.58203125" customWidth="1"/>
    <col min="11" max="11" width="17.83203125" customWidth="1"/>
    <col min="12" max="12" width="3.08203125" customWidth="1"/>
  </cols>
  <sheetData>
    <row r="1" spans="2:11" ht="23.5">
      <c r="B1" s="47"/>
      <c r="C1" s="48">
        <v>46266</v>
      </c>
      <c r="D1" s="2" t="s">
        <v>61</v>
      </c>
      <c r="E1" s="2"/>
      <c r="F1" s="2"/>
      <c r="G1" s="1"/>
      <c r="H1" s="59"/>
      <c r="I1" s="59"/>
      <c r="J1" s="59"/>
      <c r="K1" s="1"/>
    </row>
    <row r="2" spans="2:11" ht="17.25" customHeight="1">
      <c r="B2" s="3"/>
      <c r="C2" s="49" t="s">
        <v>70</v>
      </c>
      <c r="D2" s="49"/>
      <c r="E2" s="49"/>
      <c r="F2" s="49"/>
      <c r="G2" s="50"/>
      <c r="H2" s="60"/>
      <c r="I2" s="60"/>
      <c r="J2" s="60"/>
      <c r="K2" s="1"/>
    </row>
    <row r="3" spans="2:11" ht="18.5" thickBot="1">
      <c r="B3" s="1"/>
      <c r="C3" s="1"/>
      <c r="D3" s="1"/>
      <c r="E3" s="1"/>
      <c r="F3" s="1"/>
      <c r="G3" s="3"/>
      <c r="H3" s="1"/>
      <c r="I3" s="1"/>
      <c r="J3" s="3"/>
      <c r="K3" s="1"/>
    </row>
    <row r="4" spans="2:11" ht="20.25" customHeight="1">
      <c r="B4" s="1"/>
      <c r="C4" s="61" t="s">
        <v>0</v>
      </c>
      <c r="D4" s="64" t="s">
        <v>1</v>
      </c>
      <c r="E4" s="67" t="s">
        <v>2</v>
      </c>
      <c r="F4" s="67"/>
      <c r="G4" s="68"/>
      <c r="H4" s="69" t="s">
        <v>2</v>
      </c>
      <c r="I4" s="69"/>
      <c r="J4" s="70"/>
      <c r="K4" s="1"/>
    </row>
    <row r="5" spans="2:11" ht="20.25" customHeight="1">
      <c r="B5" s="1"/>
      <c r="C5" s="62"/>
      <c r="D5" s="65"/>
      <c r="E5" s="4" t="s">
        <v>62</v>
      </c>
      <c r="F5" s="5" t="s">
        <v>63</v>
      </c>
      <c r="G5" s="71" t="s">
        <v>3</v>
      </c>
      <c r="H5" s="6" t="s">
        <v>62</v>
      </c>
      <c r="I5" s="7" t="s">
        <v>63</v>
      </c>
      <c r="J5" s="71" t="s">
        <v>3</v>
      </c>
      <c r="K5" s="1"/>
    </row>
    <row r="6" spans="2:11" ht="20.25" customHeight="1" thickBot="1">
      <c r="B6" s="1"/>
      <c r="C6" s="63"/>
      <c r="D6" s="66"/>
      <c r="E6" s="8" t="s">
        <v>71</v>
      </c>
      <c r="F6" s="9" t="s">
        <v>71</v>
      </c>
      <c r="G6" s="72"/>
      <c r="H6" s="10" t="s">
        <v>72</v>
      </c>
      <c r="I6" s="11" t="s">
        <v>72</v>
      </c>
      <c r="J6" s="72"/>
      <c r="K6" s="1"/>
    </row>
    <row r="7" spans="2:11" ht="20.25" customHeight="1" thickBot="1">
      <c r="B7" s="1"/>
      <c r="C7" s="12" t="s">
        <v>4</v>
      </c>
      <c r="D7" s="13" t="s">
        <v>5</v>
      </c>
      <c r="E7" s="53">
        <v>3267228</v>
      </c>
      <c r="F7" s="15">
        <v>3103700</v>
      </c>
      <c r="G7" s="16">
        <f>(F7-E7)/E7*100</f>
        <v>-5.0050991237832196</v>
      </c>
      <c r="H7" s="14">
        <v>31651327</v>
      </c>
      <c r="I7" s="17">
        <v>30730200</v>
      </c>
      <c r="J7" s="16">
        <f>(I7-H7)/H7*100</f>
        <v>-2.9102318522063864</v>
      </c>
      <c r="K7" s="1"/>
    </row>
    <row r="8" spans="2:11" ht="20.25" customHeight="1">
      <c r="B8" s="1"/>
      <c r="C8" s="18" t="s">
        <v>6</v>
      </c>
      <c r="D8" s="19" t="s">
        <v>7</v>
      </c>
      <c r="E8" s="54">
        <v>670563</v>
      </c>
      <c r="F8" s="15">
        <v>842300</v>
      </c>
      <c r="G8" s="21">
        <f>(F8-E8)/E8*100</f>
        <v>25.610867286146121</v>
      </c>
      <c r="H8" s="20">
        <v>6793644</v>
      </c>
      <c r="I8" s="17">
        <v>8262700</v>
      </c>
      <c r="J8" s="21">
        <f>(I8-H8)/H8*100</f>
        <v>21.623976764163679</v>
      </c>
      <c r="K8" s="1"/>
    </row>
    <row r="9" spans="2:11" ht="20.25" customHeight="1">
      <c r="B9" s="1"/>
      <c r="C9" s="22" t="s">
        <v>8</v>
      </c>
      <c r="D9" s="23" t="s">
        <v>9</v>
      </c>
      <c r="E9" s="55">
        <v>775657</v>
      </c>
      <c r="F9" s="25">
        <v>430800</v>
      </c>
      <c r="G9" s="26">
        <f>(F9-E9)/E9*100</f>
        <v>-44.459986824073013</v>
      </c>
      <c r="H9" s="24">
        <v>7487508</v>
      </c>
      <c r="I9" s="27">
        <v>3335500</v>
      </c>
      <c r="J9" s="26">
        <f>(I9-H9)/H9*100</f>
        <v>-55.452468297863589</v>
      </c>
      <c r="K9" s="1"/>
    </row>
    <row r="10" spans="2:11" ht="20.25" customHeight="1">
      <c r="B10" s="1"/>
      <c r="C10" s="22" t="s">
        <v>10</v>
      </c>
      <c r="D10" s="23" t="s">
        <v>11</v>
      </c>
      <c r="E10" s="55">
        <v>526982</v>
      </c>
      <c r="F10" s="25">
        <v>595600</v>
      </c>
      <c r="G10" s="26">
        <f t="shared" ref="G10:G31" si="0">(F10-E10)/E10*100</f>
        <v>13.020938096557376</v>
      </c>
      <c r="H10" s="28">
        <v>5036711</v>
      </c>
      <c r="I10" s="27">
        <v>5997600</v>
      </c>
      <c r="J10" s="26">
        <f t="shared" ref="J10:J31" si="1">(I10-H10)/H10*100</f>
        <v>19.077707654856514</v>
      </c>
      <c r="K10" s="1"/>
    </row>
    <row r="11" spans="2:11" ht="20.25" customHeight="1">
      <c r="B11" s="1"/>
      <c r="C11" s="22" t="s">
        <v>12</v>
      </c>
      <c r="D11" s="23" t="s">
        <v>13</v>
      </c>
      <c r="E11" s="55">
        <v>149472</v>
      </c>
      <c r="F11" s="25">
        <v>145000</v>
      </c>
      <c r="G11" s="26">
        <f t="shared" si="0"/>
        <v>-2.9918646970670091</v>
      </c>
      <c r="H11" s="28">
        <v>1822616</v>
      </c>
      <c r="I11" s="27">
        <v>1963300</v>
      </c>
      <c r="J11" s="26">
        <f t="shared" si="1"/>
        <v>7.7187954017741536</v>
      </c>
      <c r="K11" s="1"/>
    </row>
    <row r="12" spans="2:11" ht="20.25" customHeight="1">
      <c r="B12" s="1"/>
      <c r="C12" s="22" t="s">
        <v>14</v>
      </c>
      <c r="D12" s="23" t="s">
        <v>15</v>
      </c>
      <c r="E12" s="55">
        <v>51283</v>
      </c>
      <c r="F12" s="25">
        <v>44800</v>
      </c>
      <c r="G12" s="26">
        <f t="shared" si="0"/>
        <v>-12.641616130101593</v>
      </c>
      <c r="H12" s="28">
        <v>815804</v>
      </c>
      <c r="I12" s="27">
        <v>835400</v>
      </c>
      <c r="J12" s="26">
        <f t="shared" si="1"/>
        <v>2.402047550637163</v>
      </c>
      <c r="K12" s="1"/>
    </row>
    <row r="13" spans="2:11" ht="20.25" customHeight="1">
      <c r="B13" s="1"/>
      <c r="C13" s="22" t="s">
        <v>16</v>
      </c>
      <c r="D13" s="23" t="s">
        <v>17</v>
      </c>
      <c r="E13" s="55">
        <v>40495</v>
      </c>
      <c r="F13" s="25">
        <v>43000</v>
      </c>
      <c r="G13" s="26">
        <f t="shared" si="0"/>
        <v>6.1859488825780957</v>
      </c>
      <c r="H13" s="28">
        <v>430467</v>
      </c>
      <c r="I13" s="27">
        <v>472000</v>
      </c>
      <c r="J13" s="26">
        <f t="shared" si="1"/>
        <v>9.6483586430551007</v>
      </c>
      <c r="K13" s="1"/>
    </row>
    <row r="14" spans="2:11" ht="20.25" customHeight="1">
      <c r="B14" s="1"/>
      <c r="C14" s="22" t="s">
        <v>18</v>
      </c>
      <c r="D14" s="23" t="s">
        <v>19</v>
      </c>
      <c r="E14" s="55">
        <v>43826</v>
      </c>
      <c r="F14" s="25">
        <v>35300</v>
      </c>
      <c r="G14" s="26">
        <f t="shared" si="0"/>
        <v>-19.45420526628029</v>
      </c>
      <c r="H14" s="28">
        <v>407042</v>
      </c>
      <c r="I14" s="27">
        <v>456400</v>
      </c>
      <c r="J14" s="26">
        <f t="shared" si="1"/>
        <v>12.126021393369726</v>
      </c>
      <c r="K14" s="1"/>
    </row>
    <row r="15" spans="2:11" ht="20.25" customHeight="1">
      <c r="B15" s="1"/>
      <c r="C15" s="22" t="s">
        <v>20</v>
      </c>
      <c r="D15" s="23" t="s">
        <v>21</v>
      </c>
      <c r="E15" s="55">
        <v>44072</v>
      </c>
      <c r="F15" s="25">
        <v>44000</v>
      </c>
      <c r="G15" s="26">
        <f t="shared" si="0"/>
        <v>-0.16336903249228535</v>
      </c>
      <c r="H15" s="28">
        <v>449080</v>
      </c>
      <c r="I15" s="27">
        <v>495200</v>
      </c>
      <c r="J15" s="26">
        <f t="shared" si="1"/>
        <v>10.269885098423444</v>
      </c>
      <c r="K15" s="1"/>
    </row>
    <row r="16" spans="2:11" ht="20.25" customHeight="1">
      <c r="B16" s="1"/>
      <c r="C16" s="29" t="s">
        <v>22</v>
      </c>
      <c r="D16" s="30" t="s">
        <v>23</v>
      </c>
      <c r="E16" s="55">
        <v>51615</v>
      </c>
      <c r="F16" s="25">
        <v>42800</v>
      </c>
      <c r="G16" s="26">
        <f t="shared" si="0"/>
        <v>-17.078368691271915</v>
      </c>
      <c r="H16" s="28">
        <v>591305</v>
      </c>
      <c r="I16" s="27">
        <v>601300</v>
      </c>
      <c r="J16" s="26">
        <f t="shared" si="1"/>
        <v>1.6903290180194657</v>
      </c>
      <c r="K16" s="1"/>
    </row>
    <row r="17" spans="2:11" ht="20.25" customHeight="1">
      <c r="B17" s="1"/>
      <c r="C17" s="31" t="s">
        <v>24</v>
      </c>
      <c r="D17" s="32" t="s">
        <v>25</v>
      </c>
      <c r="E17" s="55">
        <v>50419</v>
      </c>
      <c r="F17" s="25">
        <v>45800</v>
      </c>
      <c r="G17" s="26">
        <f t="shared" si="0"/>
        <v>-9.1612289018028914</v>
      </c>
      <c r="H17" s="28">
        <v>529810</v>
      </c>
      <c r="I17" s="27">
        <v>551100</v>
      </c>
      <c r="J17" s="26">
        <f t="shared" si="1"/>
        <v>4.0184216983446897</v>
      </c>
      <c r="K17" s="1"/>
    </row>
    <row r="18" spans="2:11" ht="20.25" customHeight="1">
      <c r="B18" s="1"/>
      <c r="C18" s="22" t="s">
        <v>26</v>
      </c>
      <c r="D18" s="23" t="s">
        <v>27</v>
      </c>
      <c r="E18" s="55">
        <v>25401</v>
      </c>
      <c r="F18" s="25">
        <v>27600</v>
      </c>
      <c r="G18" s="26">
        <f t="shared" si="0"/>
        <v>8.6571394826975325</v>
      </c>
      <c r="H18" s="28">
        <v>233444</v>
      </c>
      <c r="I18" s="27">
        <v>277700</v>
      </c>
      <c r="J18" s="26">
        <f t="shared" si="1"/>
        <v>18.957865697983241</v>
      </c>
      <c r="K18" s="1"/>
    </row>
    <row r="19" spans="2:11" ht="20.25" customHeight="1">
      <c r="B19" s="1"/>
      <c r="C19" s="22" t="s">
        <v>28</v>
      </c>
      <c r="D19" s="23" t="s">
        <v>29</v>
      </c>
      <c r="E19" s="55">
        <v>96610</v>
      </c>
      <c r="F19" s="25">
        <v>90700</v>
      </c>
      <c r="G19" s="26">
        <f t="shared" si="0"/>
        <v>-6.1173791532967599</v>
      </c>
      <c r="H19" s="28">
        <v>755278</v>
      </c>
      <c r="I19" s="27">
        <v>771900</v>
      </c>
      <c r="J19" s="26">
        <f t="shared" si="1"/>
        <v>2.2007790508925189</v>
      </c>
      <c r="K19" s="1"/>
    </row>
    <row r="20" spans="2:11" ht="20.25" customHeight="1">
      <c r="B20" s="1"/>
      <c r="C20" s="22" t="s">
        <v>30</v>
      </c>
      <c r="D20" s="23" t="s">
        <v>31</v>
      </c>
      <c r="E20" s="55">
        <v>224793</v>
      </c>
      <c r="F20" s="25">
        <v>217500</v>
      </c>
      <c r="G20" s="26">
        <f t="shared" si="0"/>
        <v>-3.2443181059908448</v>
      </c>
      <c r="H20" s="28">
        <v>2397825</v>
      </c>
      <c r="I20" s="27">
        <v>2522800</v>
      </c>
      <c r="J20" s="26">
        <f t="shared" si="1"/>
        <v>5.212015055310542</v>
      </c>
      <c r="K20" s="1"/>
    </row>
    <row r="21" spans="2:11" ht="20.25" customHeight="1">
      <c r="B21" s="1"/>
      <c r="C21" s="22" t="s">
        <v>32</v>
      </c>
      <c r="D21" s="23" t="s">
        <v>33</v>
      </c>
      <c r="E21" s="55">
        <v>55654</v>
      </c>
      <c r="F21" s="25">
        <v>49300</v>
      </c>
      <c r="G21" s="26">
        <f t="shared" si="0"/>
        <v>-11.4169691307004</v>
      </c>
      <c r="H21" s="28">
        <v>494656</v>
      </c>
      <c r="I21" s="27">
        <v>518900</v>
      </c>
      <c r="J21" s="26">
        <f t="shared" si="1"/>
        <v>4.9011838530210889</v>
      </c>
      <c r="K21" s="1"/>
    </row>
    <row r="22" spans="2:11" ht="20.25" customHeight="1">
      <c r="B22" s="1"/>
      <c r="C22" s="22" t="s">
        <v>34</v>
      </c>
      <c r="D22" s="23" t="s">
        <v>35</v>
      </c>
      <c r="E22" s="55">
        <v>19735</v>
      </c>
      <c r="F22" s="25">
        <v>22300</v>
      </c>
      <c r="G22" s="26">
        <f t="shared" si="0"/>
        <v>12.997213073220168</v>
      </c>
      <c r="H22" s="28">
        <v>137931</v>
      </c>
      <c r="I22" s="27">
        <v>173500</v>
      </c>
      <c r="J22" s="26">
        <f t="shared" si="1"/>
        <v>25.787531446882859</v>
      </c>
      <c r="K22" s="1"/>
    </row>
    <row r="23" spans="2:11" ht="20.25" customHeight="1">
      <c r="B23" s="1"/>
      <c r="C23" s="22" t="s">
        <v>36</v>
      </c>
      <c r="D23" s="23" t="s">
        <v>37</v>
      </c>
      <c r="E23" s="55">
        <v>47114</v>
      </c>
      <c r="F23" s="25">
        <v>45200</v>
      </c>
      <c r="G23" s="26">
        <f t="shared" si="0"/>
        <v>-4.062486734304029</v>
      </c>
      <c r="H23" s="28">
        <v>391944</v>
      </c>
      <c r="I23" s="27">
        <v>410000</v>
      </c>
      <c r="J23" s="26">
        <f t="shared" si="1"/>
        <v>4.6067805604882324</v>
      </c>
      <c r="K23" s="1"/>
    </row>
    <row r="24" spans="2:11" ht="20.25" customHeight="1">
      <c r="B24" s="1"/>
      <c r="C24" s="22" t="s">
        <v>38</v>
      </c>
      <c r="D24" s="23" t="s">
        <v>39</v>
      </c>
      <c r="E24" s="55">
        <v>38825</v>
      </c>
      <c r="F24" s="25">
        <v>35700</v>
      </c>
      <c r="G24" s="26">
        <f t="shared" si="0"/>
        <v>-8.0489375402446885</v>
      </c>
      <c r="H24" s="28">
        <v>331937</v>
      </c>
      <c r="I24" s="27">
        <v>354000</v>
      </c>
      <c r="J24" s="26">
        <f t="shared" si="1"/>
        <v>6.6467432072953612</v>
      </c>
      <c r="K24" s="1"/>
    </row>
    <row r="25" spans="2:11" ht="20.25" customHeight="1">
      <c r="B25" s="1"/>
      <c r="C25" s="31" t="s">
        <v>40</v>
      </c>
      <c r="D25" s="32" t="s">
        <v>41</v>
      </c>
      <c r="E25" s="55">
        <v>52819</v>
      </c>
      <c r="F25" s="25">
        <v>46100</v>
      </c>
      <c r="G25" s="26">
        <f t="shared" si="0"/>
        <v>-12.720801226831254</v>
      </c>
      <c r="H25" s="28">
        <v>319395</v>
      </c>
      <c r="I25" s="27">
        <v>327600</v>
      </c>
      <c r="J25" s="26">
        <f t="shared" si="1"/>
        <v>2.5689193631709952</v>
      </c>
      <c r="K25" s="1"/>
    </row>
    <row r="26" spans="2:11" ht="20.25" customHeight="1">
      <c r="B26" s="1"/>
      <c r="C26" s="31" t="s">
        <v>42</v>
      </c>
      <c r="D26" s="32" t="s">
        <v>43</v>
      </c>
      <c r="E26" s="55">
        <v>28916</v>
      </c>
      <c r="F26" s="25">
        <v>26100</v>
      </c>
      <c r="G26" s="26">
        <f t="shared" si="0"/>
        <v>-9.7385530502144135</v>
      </c>
      <c r="H26" s="28">
        <v>227864</v>
      </c>
      <c r="I26" s="27">
        <v>233900</v>
      </c>
      <c r="J26" s="26">
        <f t="shared" si="1"/>
        <v>2.6489484955938631</v>
      </c>
      <c r="K26" s="1"/>
    </row>
    <row r="27" spans="2:11" ht="20.25" customHeight="1">
      <c r="B27" s="1"/>
      <c r="C27" s="31" t="s">
        <v>44</v>
      </c>
      <c r="D27" s="32" t="s">
        <v>45</v>
      </c>
      <c r="E27" s="55">
        <v>24700</v>
      </c>
      <c r="F27" s="25">
        <v>23800</v>
      </c>
      <c r="G27" s="26">
        <f t="shared" si="0"/>
        <v>-3.6437246963562751</v>
      </c>
      <c r="H27" s="28">
        <v>179007</v>
      </c>
      <c r="I27" s="27">
        <v>194300</v>
      </c>
      <c r="J27" s="26">
        <f t="shared" si="1"/>
        <v>8.5432413257582098</v>
      </c>
      <c r="K27" s="1"/>
    </row>
    <row r="28" spans="2:11" ht="20.25" customHeight="1">
      <c r="B28" s="1"/>
      <c r="C28" s="31" t="s">
        <v>46</v>
      </c>
      <c r="D28" s="32" t="s">
        <v>47</v>
      </c>
      <c r="E28" s="55">
        <v>21174</v>
      </c>
      <c r="F28" s="34">
        <v>23700</v>
      </c>
      <c r="G28" s="26">
        <f t="shared" si="0"/>
        <v>11.929725134599037</v>
      </c>
      <c r="H28" s="33">
        <v>129175</v>
      </c>
      <c r="I28" s="35">
        <v>155600</v>
      </c>
      <c r="J28" s="26">
        <f t="shared" si="1"/>
        <v>20.456744726146699</v>
      </c>
      <c r="K28" s="1"/>
    </row>
    <row r="29" spans="2:11" ht="20.25" customHeight="1">
      <c r="B29" s="1"/>
      <c r="C29" s="31" t="s">
        <v>48</v>
      </c>
      <c r="D29" s="32" t="s">
        <v>49</v>
      </c>
      <c r="E29" s="55">
        <v>17379</v>
      </c>
      <c r="F29" s="34">
        <v>16600</v>
      </c>
      <c r="G29" s="26">
        <f t="shared" si="0"/>
        <v>-4.4824213130790032</v>
      </c>
      <c r="H29" s="33">
        <v>139950</v>
      </c>
      <c r="I29" s="35">
        <v>155600</v>
      </c>
      <c r="J29" s="26">
        <f t="shared" si="1"/>
        <v>11.182565201857807</v>
      </c>
      <c r="K29" s="1"/>
    </row>
    <row r="30" spans="2:11" ht="20.25" customHeight="1" thickBot="1">
      <c r="B30" s="1"/>
      <c r="C30" s="36" t="s">
        <v>50</v>
      </c>
      <c r="D30" s="37" t="s">
        <v>51</v>
      </c>
      <c r="E30" s="55">
        <v>29684</v>
      </c>
      <c r="F30" s="39">
        <v>37700</v>
      </c>
      <c r="G30" s="51">
        <f t="shared" si="0"/>
        <v>27.004446840048512</v>
      </c>
      <c r="H30" s="38">
        <v>183821</v>
      </c>
      <c r="I30" s="40">
        <v>217000</v>
      </c>
      <c r="J30" s="51">
        <f t="shared" si="1"/>
        <v>18.049624362831231</v>
      </c>
      <c r="K30" s="1"/>
    </row>
    <row r="31" spans="2:11" ht="20.25" customHeight="1" thickBot="1">
      <c r="B31" s="1"/>
      <c r="C31" s="41" t="s">
        <v>52</v>
      </c>
      <c r="D31" s="42" t="s">
        <v>53</v>
      </c>
      <c r="E31" s="56">
        <v>180040</v>
      </c>
      <c r="F31" s="44">
        <v>172000</v>
      </c>
      <c r="G31" s="45">
        <f t="shared" si="0"/>
        <v>-4.4656742946011994</v>
      </c>
      <c r="H31" s="43">
        <v>1365113</v>
      </c>
      <c r="I31" s="43">
        <v>1446900</v>
      </c>
      <c r="J31" s="45">
        <f t="shared" si="1"/>
        <v>5.9912256348009283</v>
      </c>
      <c r="K31" s="1"/>
    </row>
    <row r="32" spans="2:11" ht="13.5" customHeight="1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ht="13.5" customHeight="1">
      <c r="B33" s="1"/>
      <c r="C33" s="1" t="s">
        <v>54</v>
      </c>
      <c r="D33" s="1"/>
      <c r="E33" s="1"/>
      <c r="F33" s="1"/>
      <c r="G33" s="1"/>
      <c r="H33" s="1"/>
      <c r="I33" s="1"/>
      <c r="J33" s="1"/>
      <c r="K33" s="1"/>
    </row>
    <row r="34" spans="2:11" ht="13.5" customHeight="1">
      <c r="B34" s="1"/>
      <c r="C34" s="46" t="s">
        <v>68</v>
      </c>
      <c r="D34" s="1"/>
      <c r="E34" s="1"/>
      <c r="F34" s="1"/>
      <c r="G34" s="1"/>
      <c r="H34" s="1"/>
      <c r="I34" s="1"/>
      <c r="J34" s="1"/>
      <c r="K34" s="1"/>
    </row>
    <row r="35" spans="2:11" ht="13.5" customHeight="1">
      <c r="B35" s="1"/>
      <c r="C35" s="58" t="s">
        <v>66</v>
      </c>
      <c r="D35" s="57"/>
      <c r="E35" s="57"/>
      <c r="F35" s="57"/>
      <c r="G35" s="57"/>
      <c r="H35" s="57"/>
      <c r="I35" s="57"/>
      <c r="J35" s="57"/>
      <c r="K35" s="1"/>
    </row>
    <row r="36" spans="2:11" ht="13.5" customHeight="1">
      <c r="B36" s="1"/>
      <c r="C36" s="58" t="s">
        <v>65</v>
      </c>
      <c r="D36" s="57"/>
      <c r="E36" s="57"/>
      <c r="F36" s="57"/>
      <c r="G36" s="57"/>
      <c r="H36" s="57"/>
      <c r="I36" s="57"/>
      <c r="J36" s="57"/>
      <c r="K36" s="1"/>
    </row>
    <row r="37" spans="2:11" ht="13" customHeight="1">
      <c r="B37" s="1"/>
      <c r="C37" s="58" t="s">
        <v>67</v>
      </c>
      <c r="D37" s="57"/>
      <c r="E37" s="57"/>
      <c r="F37" s="57"/>
      <c r="G37" s="57"/>
      <c r="H37" s="57"/>
      <c r="I37" s="57"/>
      <c r="J37" s="57"/>
      <c r="K37" s="1"/>
    </row>
    <row r="38" spans="2:11" ht="13.5" customHeight="1">
      <c r="B38" s="1"/>
      <c r="C38" s="46" t="s">
        <v>55</v>
      </c>
      <c r="D38" s="1"/>
      <c r="E38" s="1"/>
      <c r="F38" s="1"/>
      <c r="G38" s="1"/>
      <c r="H38" s="1"/>
      <c r="I38" s="1"/>
      <c r="J38" s="1"/>
      <c r="K38" s="1"/>
    </row>
    <row r="39" spans="2:11" ht="13.5" customHeight="1">
      <c r="B39" s="1"/>
      <c r="C39" s="46" t="s">
        <v>56</v>
      </c>
      <c r="D39" s="1"/>
      <c r="E39" s="1"/>
      <c r="F39" s="1"/>
      <c r="G39" s="1"/>
      <c r="H39" s="1"/>
      <c r="I39" s="1"/>
      <c r="J39" s="1"/>
      <c r="K39" s="1"/>
    </row>
    <row r="40" spans="2:11" ht="13.5" customHeight="1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11" ht="13.5" customHeight="1">
      <c r="B41" s="1"/>
      <c r="C41" s="1" t="s">
        <v>57</v>
      </c>
      <c r="D41" s="1"/>
      <c r="E41" s="1"/>
      <c r="F41" s="1"/>
      <c r="G41" s="1"/>
      <c r="H41" s="1"/>
      <c r="I41" s="1"/>
      <c r="J41" s="1"/>
      <c r="K41" s="1"/>
    </row>
    <row r="42" spans="2:11" ht="13.5" customHeight="1">
      <c r="B42" s="1"/>
      <c r="C42" s="52" t="s">
        <v>69</v>
      </c>
      <c r="D42" s="1"/>
      <c r="E42" s="1"/>
      <c r="F42" s="1"/>
      <c r="G42" s="1"/>
      <c r="H42" s="1"/>
      <c r="I42" s="1"/>
      <c r="J42" s="1"/>
      <c r="K42" s="1"/>
    </row>
    <row r="43" spans="2:11" ht="13.5" customHeight="1">
      <c r="B43" s="1"/>
      <c r="C43" s="1" t="s">
        <v>64</v>
      </c>
      <c r="D43" s="1"/>
      <c r="E43" s="1"/>
      <c r="F43" s="1"/>
      <c r="G43" s="1"/>
      <c r="H43" s="1"/>
      <c r="I43" s="1"/>
      <c r="J43" s="1"/>
      <c r="K43" s="1"/>
    </row>
    <row r="44" spans="2:11" ht="13.5" customHeight="1">
      <c r="C44" s="1" t="s">
        <v>58</v>
      </c>
      <c r="D44" s="1"/>
      <c r="E44" s="1"/>
      <c r="F44" s="1"/>
      <c r="G44" s="1"/>
      <c r="H44" s="1"/>
      <c r="I44" s="1"/>
      <c r="J44" s="1"/>
    </row>
    <row r="45" spans="2:11" ht="13.5" customHeight="1">
      <c r="C45" s="1" t="s">
        <v>59</v>
      </c>
      <c r="D45" s="1"/>
      <c r="E45" s="1"/>
      <c r="F45" s="1"/>
      <c r="G45" s="1"/>
      <c r="H45" s="1"/>
      <c r="I45" s="1"/>
      <c r="J45" s="1"/>
    </row>
    <row r="46" spans="2:11" ht="13.5" customHeight="1">
      <c r="C46" s="1" t="s">
        <v>60</v>
      </c>
    </row>
  </sheetData>
  <mergeCells count="8">
    <mergeCell ref="H1:J1"/>
    <mergeCell ref="H2:J2"/>
    <mergeCell ref="C4:C6"/>
    <mergeCell ref="D4:D6"/>
    <mergeCell ref="E4:G4"/>
    <mergeCell ref="H4:J4"/>
    <mergeCell ref="G5:G6"/>
    <mergeCell ref="J5:J6"/>
  </mergeCells>
  <phoneticPr fontId="2"/>
  <printOptions horizontalCentered="1" verticalCentered="1"/>
  <pageMargins left="0.78740157480314965" right="0.78740157480314965" top="0.39370078740157483" bottom="0.39370078740157483" header="0.51181102362204722" footer="0.51181102362204722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2026.09</vt:lpstr>
      <vt:lpstr>'2026.09'!Print_Area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2026-10-20T23:42:36Z</dcterms:created>
  <dcterms:modified xsi:type="dcterms:W3CDTF">2026-10-20T23:42:48Z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60cae2-5fd2-44ae-9db6-7d7308e40df0_Enabled">
    <vt:lpwstr>true</vt:lpwstr>
  </property>
  <property fmtid="{D5CDD505-2E9C-101B-9397-08002B2CF9AE}" pid="3" name="MSIP_Label_7b60cae2-5fd2-44ae-9db6-7d7308e40df0_SetDate">
    <vt:lpwstr>2026-10-20T23:42:46Z</vt:lpwstr>
  </property>
  <property fmtid="{D5CDD505-2E9C-101B-9397-08002B2CF9AE}" pid="4" name="MSIP_Label_7b60cae2-5fd2-44ae-9db6-7d7308e40df0_Method">
    <vt:lpwstr>Privileged</vt:lpwstr>
  </property>
  <property fmtid="{D5CDD505-2E9C-101B-9397-08002B2CF9AE}" pid="5" name="MSIP_Label_7b60cae2-5fd2-44ae-9db6-7d7308e40df0_Name">
    <vt:lpwstr>機密性表示なし</vt:lpwstr>
  </property>
  <property fmtid="{D5CDD505-2E9C-101B-9397-08002B2CF9AE}" pid="6" name="MSIP_Label_7b60cae2-5fd2-44ae-9db6-7d7308e40df0_SiteId">
    <vt:lpwstr>d1b42388-0f07-4169-af0a-0a6e0cb3a007</vt:lpwstr>
  </property>
  <property fmtid="{D5CDD505-2E9C-101B-9397-08002B2CF9AE}" pid="7" name="MSIP_Label_7b60cae2-5fd2-44ae-9db6-7d7308e40df0_ActionId">
    <vt:lpwstr>0b055691-c6c1-4b3b-856f-7c9b04b96696</vt:lpwstr>
  </property>
  <property fmtid="{D5CDD505-2E9C-101B-9397-08002B2CF9AE}" pid="8" name="MSIP_Label_7b60cae2-5fd2-44ae-9db6-7d7308e40df0_ContentBits">
    <vt:lpwstr>0</vt:lpwstr>
  </property>
  <property fmtid="{D5CDD505-2E9C-101B-9397-08002B2CF9AE}" pid="9" name="MSIP_Label_7b60cae2-5fd2-44ae-9db6-7d7308e40df0_Tag">
    <vt:lpwstr>10, 0, 1, 1</vt:lpwstr>
  </property>
</Properties>
</file>